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8130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<sst xmlns="http://schemas.openxmlformats.org/spreadsheetml/2006/main" count="84" uniqueCount="71">
  <si>
    <t>1.</t>
  </si>
  <si>
    <t>2.</t>
  </si>
  <si>
    <t>3.</t>
  </si>
  <si>
    <t>4.</t>
  </si>
  <si>
    <t>5.</t>
  </si>
  <si>
    <t>Конто</t>
  </si>
  <si>
    <t>Опис</t>
  </si>
  <si>
    <t>Приходи из буџета Републике Србије</t>
  </si>
  <si>
    <t>Приходи из Буџета Града Ниша</t>
  </si>
  <si>
    <t>Донације</t>
  </si>
  <si>
    <t>Из остали извора и општина</t>
  </si>
  <si>
    <t>Укупно</t>
  </si>
  <si>
    <t>Р.бр.</t>
  </si>
  <si>
    <t>Текући трансфери од других нивоа власти</t>
  </si>
  <si>
    <t>Приходи од издавања у закуп</t>
  </si>
  <si>
    <t>Споредне продаје добара и услуга које врше државне и нетржишне организације</t>
  </si>
  <si>
    <t>Родитељски динар за вананстване активности</t>
  </si>
  <si>
    <t>Текући трансфери од физичких и правних лица</t>
  </si>
  <si>
    <t>Меморандумске ставке за рефундацију расхода</t>
  </si>
  <si>
    <t>Приходи из буџета</t>
  </si>
  <si>
    <t>Нераспоређени вишак прихода и примања из ранијих година</t>
  </si>
  <si>
    <t>Плате, додаци и накнаде запослених</t>
  </si>
  <si>
    <t>Допринос за пензионо и инвалидско осигурање</t>
  </si>
  <si>
    <t>Допринос за здравствено осигурање</t>
  </si>
  <si>
    <t>Допринос за незапосленост</t>
  </si>
  <si>
    <t>Превоз на посао и са посла (маркице)</t>
  </si>
  <si>
    <t> Исплата накнада за време одсуствовања с посла на терет фондова</t>
  </si>
  <si>
    <t>Отпремнине и помоћи</t>
  </si>
  <si>
    <t>Помоћ у медицинском лечењу запосленог или члана уже породице</t>
  </si>
  <si>
    <t>Накнаде трошкова за превоз на посао и са посла</t>
  </si>
  <si>
    <t>Награде запосленима и остали посебни расходи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</si>
  <si>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</si>
  <si>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</si>
  <si>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</si>
  <si>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</si>
  <si>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</si>
  <si>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Трошкови службених путовања у земљи</t>
  </si>
  <si>
    <t>Трошкови путовања ученика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</si>
  <si>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</si>
  <si>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</si>
  <si>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</si>
  <si>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</si>
  <si>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Остале опште услуге</t>
  </si>
  <si>
    <t>Трошкови репрезентације</t>
  </si>
  <si>
    <t>Специјализоване услуге</t>
  </si>
  <si>
    <t>Медицинске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</si>
  <si>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</si>
  <si>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</si>
  <si>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</si>
  <si>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</si>
  <si>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образовање, културу и спорт</t>
  </si>
  <si>
    <t>Материјал за одрж. хигијене</t>
  </si>
  <si>
    <t>Материјали за посебне намене</t>
  </si>
  <si>
    <t>Остали порези</t>
  </si>
  <si>
    <t>Таксе</t>
  </si>
  <si>
    <t>Новчане казне</t>
  </si>
  <si>
    <t>Изградња зграда и објекта</t>
  </si>
  <si>
    <t> Капитално одржавање зграда и објекта</t>
  </si>
  <si>
    <t>Административна опрема</t>
  </si>
  <si>
    <t>Опрема за образовање</t>
  </si>
  <si>
    <t>Материјал за саобраћај</t>
  </si>
  <si>
    <t>Опрема за јавну безбедност</t>
  </si>
  <si>
    <t>КОНТО</t>
  </si>
  <si>
    <t>Председник Школског одбора</t>
  </si>
  <si>
    <t>ФИНАНСИЈСКИ ПЛАН ЗА 2020 ГОДИНУ</t>
  </si>
  <si>
    <t>1. ГОДИШЊИ ПЛАН ПРИХОДА И ПРИМАЊА И ПРЕНЕТИХ НЕУТРОШЕНИХ СРЕДСТАВА ЗА 2020 ГОДИНУ</t>
  </si>
  <si>
    <t>2. ГОДИШЊИ ПЛАН РАСХОДА И ИЗДАТАКА ЗА 2020 ГОДИНУ</t>
  </si>
  <si>
    <t xml:space="preserve">На основу чл. 119.став 1.тачка 4) Закона о осн.сист.образ.и васпитања ("Сл.гл.РС" бр.88/2017,27/2018-др.закон и 10/2019) и чл.61.став1.тачка 6) Статута ОШ"Ћеле-кула"(дел.бр. </t>
  </si>
  <si>
    <t xml:space="preserve">Трошкови путовања ученика-функција 950,ек.позиција 138 </t>
  </si>
  <si>
    <t xml:space="preserve">    -ДОПУНА</t>
  </si>
  <si>
    <t>610-266/1-2019-04 од 20.08.2019.), Школски одбор ОШ"Ћеле-кула" из Ниша на 20. седници,  одржаној 21.01.2020. године, једногласно доноси</t>
  </si>
</sst>
</file>

<file path=xl/styles.xml><?xml version="1.0" encoding="utf-8"?>
<styleSheet xmlns="http://schemas.openxmlformats.org/spreadsheetml/2006/main">
  <numFmts count="2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\„\Д\а\“;\„\Д\а\“;\„\Н\е\“"/>
    <numFmt numFmtId="181" formatCode="\„\Т\а\ч\н\о\“;\„\Т\а\ч\н\о\“;\„\Н\е\т\а\ч\н\о\“"/>
    <numFmt numFmtId="182" formatCode="\„\У\к\љ\у\ч\е\н\о\“;\„\У\к\љ\у\ч\е\н\о\“;\„\И\с\к\љ\у\ч\е\н\о\“"/>
    <numFmt numFmtId="183" formatCode="[$¥€-2]\ #,##0.00_);[Red]\([$€-2]\ #,##0.00\)"/>
    <numFmt numFmtId="184" formatCode="[$-241A]d\.\ mmmm\ yyyy"/>
  </numFmts>
  <fonts count="51">
    <font>
      <sz val="10"/>
      <name val="Arial"/>
      <family val="2"/>
    </font>
    <font>
      <sz val="8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EF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27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7" applyNumberFormat="0" applyFill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1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49" fillId="0" borderId="13" xfId="0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center" vertical="center"/>
    </xf>
    <xf numFmtId="4" fontId="49" fillId="0" borderId="13" xfId="0" applyNumberFormat="1" applyFont="1" applyBorder="1" applyAlignment="1">
      <alignment horizontal="right" vertical="center"/>
    </xf>
    <xf numFmtId="4" fontId="49" fillId="0" borderId="0" xfId="0" applyNumberFormat="1" applyFont="1" applyBorder="1" applyAlignment="1">
      <alignment horizontal="right" vertical="center"/>
    </xf>
    <xf numFmtId="4" fontId="49" fillId="0" borderId="10" xfId="0" applyNumberFormat="1" applyFont="1" applyBorder="1" applyAlignment="1">
      <alignment horizontal="right" vertical="center"/>
    </xf>
    <xf numFmtId="4" fontId="49" fillId="0" borderId="15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9" fillId="0" borderId="13" xfId="0" applyFont="1" applyBorder="1" applyAlignment="1">
      <alignment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Акценат1" xfId="33"/>
    <cellStyle name="Акценат2" xfId="34"/>
    <cellStyle name="Акценат3" xfId="35"/>
    <cellStyle name="Акценат4" xfId="36"/>
    <cellStyle name="Акценат5" xfId="37"/>
    <cellStyle name="Акценат6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Followed Hyperlink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pic>
      <xdr:nvPicPr>
        <xdr:cNvPr id="1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3333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pic>
      <xdr:nvPicPr>
        <xdr:cNvPr id="2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3333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pic>
      <xdr:nvPicPr>
        <xdr:cNvPr id="3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3333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128</xdr:row>
      <xdr:rowOff>19050</xdr:rowOff>
    </xdr:from>
    <xdr:to>
      <xdr:col>1</xdr:col>
      <xdr:colOff>0</xdr:colOff>
      <xdr:row>131</xdr:row>
      <xdr:rowOff>142875</xdr:rowOff>
    </xdr:to>
    <xdr:pic>
      <xdr:nvPicPr>
        <xdr:cNvPr id="4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50300"/>
          <a:ext cx="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16</xdr:row>
      <xdr:rowOff>0</xdr:rowOff>
    </xdr:to>
    <xdr:pic>
      <xdr:nvPicPr>
        <xdr:cNvPr id="5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pic>
      <xdr:nvPicPr>
        <xdr:cNvPr id="6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pic>
      <xdr:nvPicPr>
        <xdr:cNvPr id="7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0</xdr:colOff>
      <xdr:row>87</xdr:row>
      <xdr:rowOff>0</xdr:rowOff>
    </xdr:to>
    <xdr:pic>
      <xdr:nvPicPr>
        <xdr:cNvPr id="8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82850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pic>
      <xdr:nvPicPr>
        <xdr:cNvPr id="9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pic>
      <xdr:nvPicPr>
        <xdr:cNvPr id="10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pic>
      <xdr:nvPicPr>
        <xdr:cNvPr id="11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7200"/>
          <a:ext cx="3238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168</xdr:row>
      <xdr:rowOff>19050</xdr:rowOff>
    </xdr:from>
    <xdr:to>
      <xdr:col>2</xdr:col>
      <xdr:colOff>0</xdr:colOff>
      <xdr:row>171</xdr:row>
      <xdr:rowOff>142875</xdr:rowOff>
    </xdr:to>
    <xdr:pic>
      <xdr:nvPicPr>
        <xdr:cNvPr id="12" name="grbNiš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46300"/>
          <a:ext cx="3333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5"/>
  <sheetViews>
    <sheetView tabSelected="1" zoomScale="130" zoomScaleNormal="130" zoomScalePageLayoutView="0" workbookViewId="0" topLeftCell="B1">
      <selection activeCell="K4" sqref="K4"/>
    </sheetView>
  </sheetViews>
  <sheetFormatPr defaultColWidth="9.140625" defaultRowHeight="12" customHeight="1"/>
  <cols>
    <col min="1" max="1" width="3.00390625" style="0" hidden="1" customWidth="1"/>
    <col min="2" max="2" width="5.00390625" style="0" customWidth="1"/>
    <col min="3" max="4" width="14.421875" style="0" customWidth="1"/>
    <col min="5" max="7" width="15.140625" style="0" customWidth="1"/>
    <col min="8" max="8" width="16.00390625" style="0" customWidth="1"/>
    <col min="9" max="9" width="48.57421875" style="0" customWidth="1"/>
  </cols>
  <sheetData>
    <row r="1" spans="2:9" ht="12" customHeight="1" thickBot="1">
      <c r="B1" s="43" t="s">
        <v>67</v>
      </c>
      <c r="C1" s="43"/>
      <c r="D1" s="43"/>
      <c r="E1" s="43"/>
      <c r="F1" s="43"/>
      <c r="G1" s="44"/>
      <c r="H1" s="43"/>
      <c r="I1" s="43"/>
    </row>
    <row r="2" spans="2:9" ht="12" customHeight="1" thickBot="1">
      <c r="B2" s="43" t="s">
        <v>70</v>
      </c>
      <c r="C2" s="43"/>
      <c r="D2" s="43"/>
      <c r="E2" s="43"/>
      <c r="F2" s="43"/>
      <c r="G2" s="44"/>
      <c r="H2" s="43"/>
      <c r="I2" s="43"/>
    </row>
    <row r="3" spans="3:9" ht="12" customHeight="1">
      <c r="C3" s="6"/>
      <c r="D3" s="6" t="s">
        <v>64</v>
      </c>
      <c r="E3" s="8"/>
      <c r="F3" s="9"/>
      <c r="G3" s="41" t="s">
        <v>69</v>
      </c>
      <c r="H3" s="9"/>
      <c r="I3" s="5"/>
    </row>
    <row r="4" spans="2:9" ht="22.5" customHeight="1" thickBot="1">
      <c r="B4" s="43" t="s">
        <v>65</v>
      </c>
      <c r="C4" s="43"/>
      <c r="D4" s="43"/>
      <c r="E4" s="43"/>
      <c r="F4" s="43"/>
      <c r="G4" s="44"/>
      <c r="H4" s="43"/>
      <c r="I4" s="43"/>
    </row>
    <row r="5" spans="2:9" ht="43.5" customHeight="1">
      <c r="B5" s="45" t="s">
        <v>12</v>
      </c>
      <c r="C5" s="45" t="s">
        <v>5</v>
      </c>
      <c r="D5" s="45" t="s">
        <v>7</v>
      </c>
      <c r="E5" s="45" t="s">
        <v>8</v>
      </c>
      <c r="F5" s="45" t="s">
        <v>9</v>
      </c>
      <c r="G5" s="49" t="s">
        <v>10</v>
      </c>
      <c r="H5" s="47" t="s">
        <v>11</v>
      </c>
      <c r="I5" s="45" t="s">
        <v>6</v>
      </c>
    </row>
    <row r="6" spans="2:9" ht="13.5" customHeight="1" thickBot="1">
      <c r="B6" s="46"/>
      <c r="C6" s="46"/>
      <c r="D6" s="46"/>
      <c r="E6" s="46"/>
      <c r="F6" s="46"/>
      <c r="G6" s="50"/>
      <c r="H6" s="48"/>
      <c r="I6" s="46"/>
    </row>
    <row r="7" spans="2:9" ht="20.25" customHeight="1">
      <c r="B7" s="15" t="s">
        <v>0</v>
      </c>
      <c r="C7" s="20">
        <v>733100</v>
      </c>
      <c r="D7" s="16"/>
      <c r="E7" s="10">
        <v>10715000</v>
      </c>
      <c r="F7" s="10"/>
      <c r="G7" s="22"/>
      <c r="H7" s="21">
        <f aca="true" t="shared" si="0" ref="H7:H15">SUM(D7:G7)</f>
        <v>10715000</v>
      </c>
      <c r="I7" s="40" t="s">
        <v>13</v>
      </c>
    </row>
    <row r="8" spans="2:9" ht="22.5" customHeight="1">
      <c r="B8" s="15" t="s">
        <v>1</v>
      </c>
      <c r="C8" s="19">
        <v>742142</v>
      </c>
      <c r="D8" s="16"/>
      <c r="E8" s="10">
        <v>0</v>
      </c>
      <c r="F8" s="10"/>
      <c r="G8" s="24"/>
      <c r="H8" s="21">
        <f t="shared" si="0"/>
        <v>0</v>
      </c>
      <c r="I8" s="28" t="s">
        <v>14</v>
      </c>
    </row>
    <row r="9" spans="2:9" ht="26.25" customHeight="1">
      <c r="B9" s="15" t="s">
        <v>2</v>
      </c>
      <c r="C9" s="20">
        <v>742300</v>
      </c>
      <c r="D9" s="16"/>
      <c r="E9" s="10">
        <v>0</v>
      </c>
      <c r="F9" s="10"/>
      <c r="G9" s="24"/>
      <c r="H9" s="21">
        <f t="shared" si="0"/>
        <v>0</v>
      </c>
      <c r="I9" s="28" t="s">
        <v>15</v>
      </c>
    </row>
    <row r="10" spans="2:9" ht="28.5" customHeight="1">
      <c r="B10" s="15" t="s">
        <v>3</v>
      </c>
      <c r="C10" s="19">
        <v>742378</v>
      </c>
      <c r="D10" s="16"/>
      <c r="E10" s="10">
        <v>0</v>
      </c>
      <c r="F10" s="12"/>
      <c r="G10" s="24">
        <v>6500000</v>
      </c>
      <c r="H10" s="21">
        <f t="shared" si="0"/>
        <v>6500000</v>
      </c>
      <c r="I10" s="28" t="s">
        <v>16</v>
      </c>
    </row>
    <row r="11" spans="2:9" ht="25.5" customHeight="1">
      <c r="B11" s="15" t="s">
        <v>4</v>
      </c>
      <c r="C11" s="20">
        <v>744100</v>
      </c>
      <c r="D11" s="16"/>
      <c r="E11" s="10">
        <v>0</v>
      </c>
      <c r="F11" s="23">
        <v>700000</v>
      </c>
      <c r="G11" s="25">
        <v>1500000</v>
      </c>
      <c r="H11" s="21">
        <f t="shared" si="0"/>
        <v>2200000</v>
      </c>
      <c r="I11" s="28" t="s">
        <v>17</v>
      </c>
    </row>
    <row r="12" spans="2:9" ht="25.5" customHeight="1">
      <c r="B12" s="15">
        <v>6</v>
      </c>
      <c r="C12" s="19">
        <v>771100</v>
      </c>
      <c r="D12" s="24">
        <v>3500000</v>
      </c>
      <c r="E12" s="16">
        <v>0</v>
      </c>
      <c r="F12" s="24"/>
      <c r="G12" s="24"/>
      <c r="H12" s="21">
        <f t="shared" si="0"/>
        <v>3500000</v>
      </c>
      <c r="I12" s="28" t="s">
        <v>18</v>
      </c>
    </row>
    <row r="13" spans="2:9" ht="24" customHeight="1">
      <c r="B13" s="15">
        <v>7</v>
      </c>
      <c r="C13" s="19">
        <v>791100</v>
      </c>
      <c r="D13" s="24">
        <v>50000000</v>
      </c>
      <c r="E13" s="16">
        <v>0</v>
      </c>
      <c r="F13" s="23"/>
      <c r="G13" s="22"/>
      <c r="H13" s="21">
        <f t="shared" si="0"/>
        <v>50000000</v>
      </c>
      <c r="I13" s="28" t="s">
        <v>19</v>
      </c>
    </row>
    <row r="14" spans="2:9" ht="26.25" customHeight="1">
      <c r="B14" s="15">
        <v>8</v>
      </c>
      <c r="C14" s="18">
        <v>321311</v>
      </c>
      <c r="D14" s="26"/>
      <c r="E14" s="10">
        <v>0</v>
      </c>
      <c r="F14" s="12">
        <v>130956.47</v>
      </c>
      <c r="G14" s="24">
        <v>83579.81</v>
      </c>
      <c r="H14" s="21">
        <f t="shared" si="0"/>
        <v>214536.28</v>
      </c>
      <c r="I14" s="28" t="s">
        <v>20</v>
      </c>
    </row>
    <row r="15" spans="2:9" ht="26.25" customHeight="1">
      <c r="B15" s="1"/>
      <c r="C15" s="17"/>
      <c r="D15" s="35">
        <f>SUM(D7:D14)</f>
        <v>53500000</v>
      </c>
      <c r="E15" s="35">
        <f>SUM(E7:E14)</f>
        <v>10715000</v>
      </c>
      <c r="F15" s="36">
        <f>SUM(F7:F14)</f>
        <v>830956.47</v>
      </c>
      <c r="G15" s="37">
        <f>SUM(G7:G14)</f>
        <v>8083579.81</v>
      </c>
      <c r="H15" s="13">
        <f t="shared" si="0"/>
        <v>73129536.28</v>
      </c>
      <c r="I15" s="17"/>
    </row>
    <row r="16" spans="2:9" ht="26.25" customHeight="1">
      <c r="B16" s="31"/>
      <c r="C16" s="32"/>
      <c r="D16" s="33"/>
      <c r="E16" s="33"/>
      <c r="F16" s="34"/>
      <c r="G16" s="34"/>
      <c r="H16" s="13">
        <f>SUM(H6:H14)</f>
        <v>73129536.28</v>
      </c>
      <c r="I16" s="32"/>
    </row>
    <row r="17" spans="2:9" ht="12" customHeight="1">
      <c r="B17" s="2"/>
      <c r="C17" s="3"/>
      <c r="D17" s="3"/>
      <c r="E17" s="3"/>
      <c r="F17" s="3"/>
      <c r="G17" s="3"/>
      <c r="H17" s="11"/>
      <c r="I17" s="3"/>
    </row>
    <row r="18" spans="2:9" ht="12" customHeight="1" hidden="1">
      <c r="B18" s="2"/>
      <c r="C18" s="4"/>
      <c r="D18" s="4"/>
      <c r="E18" s="4"/>
      <c r="F18" s="4"/>
      <c r="G18" s="4"/>
      <c r="H18" s="4"/>
      <c r="I18" s="2"/>
    </row>
    <row r="19" spans="2:9" ht="12" customHeight="1" hidden="1">
      <c r="B19" s="2"/>
      <c r="C19" s="4"/>
      <c r="D19" s="4"/>
      <c r="E19" s="4"/>
      <c r="F19" s="4"/>
      <c r="G19" s="4"/>
      <c r="H19" s="4"/>
      <c r="I19" s="2"/>
    </row>
    <row r="20" spans="2:9" ht="12" customHeight="1" hidden="1">
      <c r="B20" s="2"/>
      <c r="C20" s="2"/>
      <c r="D20" s="2"/>
      <c r="E20" s="2"/>
      <c r="F20" s="2"/>
      <c r="G20" s="2"/>
      <c r="H20" s="2"/>
      <c r="I20" s="2"/>
    </row>
    <row r="21" spans="3:5" ht="12" customHeight="1">
      <c r="C21" s="7" t="s">
        <v>66</v>
      </c>
      <c r="D21" s="7"/>
      <c r="E21" s="7"/>
    </row>
    <row r="22" spans="5:8" ht="12" customHeight="1" thickBot="1">
      <c r="E22" s="2"/>
      <c r="F22" s="2"/>
      <c r="G22" s="2"/>
      <c r="H22" s="2"/>
    </row>
    <row r="23" spans="2:9" ht="12" customHeight="1">
      <c r="B23" s="45" t="s">
        <v>12</v>
      </c>
      <c r="C23" s="53" t="s">
        <v>62</v>
      </c>
      <c r="D23" s="53" t="s">
        <v>7</v>
      </c>
      <c r="E23" s="53" t="s">
        <v>8</v>
      </c>
      <c r="F23" s="45" t="s">
        <v>9</v>
      </c>
      <c r="G23" s="53" t="s">
        <v>10</v>
      </c>
      <c r="H23" s="51" t="s">
        <v>11</v>
      </c>
      <c r="I23" s="49" t="s">
        <v>6</v>
      </c>
    </row>
    <row r="24" spans="2:9" ht="12" customHeight="1" thickBot="1">
      <c r="B24" s="46"/>
      <c r="C24" s="54"/>
      <c r="D24" s="54"/>
      <c r="E24" s="54"/>
      <c r="F24" s="46"/>
      <c r="G24" s="54"/>
      <c r="H24" s="52"/>
      <c r="I24" s="50"/>
    </row>
    <row r="25" spans="2:9" ht="12" customHeight="1">
      <c r="B25" s="15" t="s">
        <v>0</v>
      </c>
      <c r="C25" s="18">
        <v>411100</v>
      </c>
      <c r="D25" s="16">
        <v>38450000</v>
      </c>
      <c r="E25" s="10">
        <v>0</v>
      </c>
      <c r="F25" s="10"/>
      <c r="G25" s="10"/>
      <c r="H25" s="11">
        <f aca="true" t="shared" si="1" ref="H25:H68">SUM(D25:G25)</f>
        <v>38450000</v>
      </c>
      <c r="I25" s="40" t="s">
        <v>21</v>
      </c>
    </row>
    <row r="26" spans="2:9" ht="12" customHeight="1">
      <c r="B26" s="15" t="s">
        <v>1</v>
      </c>
      <c r="C26" s="19">
        <v>412100</v>
      </c>
      <c r="D26" s="16">
        <v>7000000</v>
      </c>
      <c r="E26" s="10">
        <v>0</v>
      </c>
      <c r="F26" s="10"/>
      <c r="G26" s="10"/>
      <c r="H26" s="11">
        <f t="shared" si="1"/>
        <v>7000000</v>
      </c>
      <c r="I26" s="28" t="s">
        <v>22</v>
      </c>
    </row>
    <row r="27" spans="2:9" ht="12" customHeight="1">
      <c r="B27" s="15" t="s">
        <v>2</v>
      </c>
      <c r="C27" s="19">
        <v>412200</v>
      </c>
      <c r="D27" s="16">
        <v>4000000</v>
      </c>
      <c r="E27" s="10">
        <v>0</v>
      </c>
      <c r="F27" s="10"/>
      <c r="G27" s="10"/>
      <c r="H27" s="11">
        <f t="shared" si="1"/>
        <v>4000000</v>
      </c>
      <c r="I27" s="28" t="s">
        <v>23</v>
      </c>
    </row>
    <row r="28" spans="2:9" ht="12" customHeight="1">
      <c r="B28" s="15" t="s">
        <v>3</v>
      </c>
      <c r="C28" s="19">
        <v>412300</v>
      </c>
      <c r="D28" s="16">
        <v>500000</v>
      </c>
      <c r="E28" s="10">
        <v>0</v>
      </c>
      <c r="F28" s="10"/>
      <c r="G28" s="10"/>
      <c r="H28" s="11">
        <f t="shared" si="1"/>
        <v>500000</v>
      </c>
      <c r="I28" s="28" t="s">
        <v>24</v>
      </c>
    </row>
    <row r="29" spans="2:9" ht="12" customHeight="1">
      <c r="B29" s="15" t="s">
        <v>4</v>
      </c>
      <c r="C29" s="19">
        <v>413100</v>
      </c>
      <c r="D29" s="16"/>
      <c r="E29" s="10">
        <v>680000</v>
      </c>
      <c r="F29" s="10">
        <v>20000</v>
      </c>
      <c r="G29" s="10"/>
      <c r="H29" s="11">
        <f t="shared" si="1"/>
        <v>700000</v>
      </c>
      <c r="I29" s="28" t="s">
        <v>25</v>
      </c>
    </row>
    <row r="30" spans="2:9" ht="12" customHeight="1">
      <c r="B30" s="15">
        <v>6</v>
      </c>
      <c r="C30" s="19">
        <v>414100</v>
      </c>
      <c r="D30" s="16">
        <v>2500000</v>
      </c>
      <c r="E30" s="10"/>
      <c r="F30" s="10"/>
      <c r="G30" s="10"/>
      <c r="H30" s="11">
        <f t="shared" si="1"/>
        <v>2500000</v>
      </c>
      <c r="I30" s="29" t="s">
        <v>26</v>
      </c>
    </row>
    <row r="31" spans="2:9" ht="12" customHeight="1">
      <c r="B31" s="15"/>
      <c r="C31" s="19">
        <v>414300</v>
      </c>
      <c r="D31" s="16">
        <v>1000000</v>
      </c>
      <c r="E31" s="10">
        <v>50000</v>
      </c>
      <c r="F31" s="10"/>
      <c r="G31" s="10"/>
      <c r="H31" s="11">
        <f t="shared" si="1"/>
        <v>1050000</v>
      </c>
      <c r="I31" s="28" t="s">
        <v>27</v>
      </c>
    </row>
    <row r="32" spans="2:9" ht="12" customHeight="1">
      <c r="B32" s="15"/>
      <c r="C32" s="19">
        <v>414400</v>
      </c>
      <c r="D32" s="16"/>
      <c r="E32" s="10">
        <v>150000</v>
      </c>
      <c r="F32" s="10"/>
      <c r="G32" s="10"/>
      <c r="H32" s="11">
        <f t="shared" si="1"/>
        <v>150000</v>
      </c>
      <c r="I32" s="29" t="s">
        <v>28</v>
      </c>
    </row>
    <row r="33" spans="2:9" ht="12" customHeight="1">
      <c r="B33" s="15"/>
      <c r="C33" s="19">
        <v>415112</v>
      </c>
      <c r="D33" s="16"/>
      <c r="E33" s="10">
        <v>900000</v>
      </c>
      <c r="F33" s="10"/>
      <c r="G33" s="10"/>
      <c r="H33" s="11">
        <f t="shared" si="1"/>
        <v>900000</v>
      </c>
      <c r="I33" s="28" t="s">
        <v>29</v>
      </c>
    </row>
    <row r="34" spans="2:9" ht="12" customHeight="1">
      <c r="B34" s="15"/>
      <c r="C34" s="19">
        <v>416100</v>
      </c>
      <c r="D34" s="16"/>
      <c r="E34" s="10">
        <v>600000</v>
      </c>
      <c r="F34" s="10"/>
      <c r="G34" s="10"/>
      <c r="H34" s="11">
        <f t="shared" si="1"/>
        <v>600000</v>
      </c>
      <c r="I34" s="28" t="s">
        <v>30</v>
      </c>
    </row>
    <row r="35" spans="2:9" ht="12" customHeight="1">
      <c r="B35" s="15"/>
      <c r="C35" s="19">
        <v>421100</v>
      </c>
      <c r="D35" s="16"/>
      <c r="E35" s="10">
        <v>120000</v>
      </c>
      <c r="F35" s="10">
        <v>20000</v>
      </c>
      <c r="G35" s="10">
        <v>20000</v>
      </c>
      <c r="H35" s="11">
        <f t="shared" si="1"/>
        <v>160000</v>
      </c>
      <c r="I35" s="28" t="s">
        <v>31</v>
      </c>
    </row>
    <row r="36" spans="2:9" ht="12" customHeight="1">
      <c r="B36" s="15"/>
      <c r="C36" s="19">
        <v>421200</v>
      </c>
      <c r="D36" s="16"/>
      <c r="E36" s="10">
        <v>4950000</v>
      </c>
      <c r="F36" s="10"/>
      <c r="G36" s="10"/>
      <c r="H36" s="11">
        <f t="shared" si="1"/>
        <v>4950000</v>
      </c>
      <c r="I36" s="28" t="s">
        <v>32</v>
      </c>
    </row>
    <row r="37" spans="2:9" ht="12" customHeight="1">
      <c r="B37" s="15"/>
      <c r="C37" s="19">
        <v>421300</v>
      </c>
      <c r="D37" s="16"/>
      <c r="E37" s="10">
        <v>650000</v>
      </c>
      <c r="F37" s="10"/>
      <c r="G37" s="10"/>
      <c r="H37" s="11">
        <f t="shared" si="1"/>
        <v>650000</v>
      </c>
      <c r="I37" s="28" t="s">
        <v>33</v>
      </c>
    </row>
    <row r="38" spans="2:9" ht="12" customHeight="1">
      <c r="B38" s="15"/>
      <c r="C38" s="19">
        <v>421400</v>
      </c>
      <c r="D38" s="16"/>
      <c r="E38" s="10">
        <v>70000</v>
      </c>
      <c r="F38" s="10">
        <v>20000</v>
      </c>
      <c r="G38" s="10">
        <v>30000</v>
      </c>
      <c r="H38" s="11">
        <f t="shared" si="1"/>
        <v>120000</v>
      </c>
      <c r="I38" s="28" t="s">
        <v>34</v>
      </c>
    </row>
    <row r="39" spans="2:9" ht="12" customHeight="1">
      <c r="B39" s="15"/>
      <c r="C39" s="19">
        <v>421500</v>
      </c>
      <c r="D39" s="16"/>
      <c r="E39" s="10">
        <v>80000</v>
      </c>
      <c r="F39" s="10">
        <v>20000</v>
      </c>
      <c r="G39" s="10"/>
      <c r="H39" s="11">
        <f t="shared" si="1"/>
        <v>100000</v>
      </c>
      <c r="I39" s="28" t="s">
        <v>35</v>
      </c>
    </row>
    <row r="40" spans="2:9" ht="12" customHeight="1">
      <c r="B40" s="15"/>
      <c r="C40" s="19">
        <v>422100</v>
      </c>
      <c r="D40" s="16"/>
      <c r="E40" s="10">
        <v>140000</v>
      </c>
      <c r="F40" s="10">
        <v>20000</v>
      </c>
      <c r="G40" s="10">
        <v>35000</v>
      </c>
      <c r="H40" s="11">
        <f t="shared" si="1"/>
        <v>195000</v>
      </c>
      <c r="I40" s="28" t="s">
        <v>36</v>
      </c>
    </row>
    <row r="41" spans="2:9" ht="12" customHeight="1">
      <c r="B41" s="15"/>
      <c r="C41" s="19">
        <v>422412</v>
      </c>
      <c r="D41" s="16"/>
      <c r="E41" s="10"/>
      <c r="F41" s="10"/>
      <c r="G41" s="10">
        <v>50000</v>
      </c>
      <c r="H41" s="11">
        <f t="shared" si="1"/>
        <v>50000</v>
      </c>
      <c r="I41" s="28" t="s">
        <v>37</v>
      </c>
    </row>
    <row r="42" spans="2:9" ht="12" customHeight="1">
      <c r="B42" s="15"/>
      <c r="C42" s="19">
        <v>422412</v>
      </c>
      <c r="D42" s="16"/>
      <c r="E42" s="10"/>
      <c r="F42" s="10"/>
      <c r="G42" s="10">
        <v>200000</v>
      </c>
      <c r="H42" s="11">
        <f t="shared" si="1"/>
        <v>200000</v>
      </c>
      <c r="I42" s="29" t="s">
        <v>68</v>
      </c>
    </row>
    <row r="43" spans="2:9" ht="12" customHeight="1">
      <c r="B43" s="15"/>
      <c r="C43" s="19">
        <v>423200</v>
      </c>
      <c r="D43" s="16"/>
      <c r="E43" s="10">
        <v>175000</v>
      </c>
      <c r="F43" s="10"/>
      <c r="G43" s="10">
        <v>50000</v>
      </c>
      <c r="H43" s="11">
        <f t="shared" si="1"/>
        <v>225000</v>
      </c>
      <c r="I43" s="28" t="s">
        <v>38</v>
      </c>
    </row>
    <row r="44" spans="2:9" ht="12" customHeight="1">
      <c r="B44" s="15"/>
      <c r="C44" s="19">
        <v>423300</v>
      </c>
      <c r="D44" s="16"/>
      <c r="E44" s="10">
        <v>210000</v>
      </c>
      <c r="F44" s="10">
        <v>100000</v>
      </c>
      <c r="G44" s="10">
        <v>50000</v>
      </c>
      <c r="H44" s="11">
        <f t="shared" si="1"/>
        <v>360000</v>
      </c>
      <c r="I44" s="28" t="s">
        <v>39</v>
      </c>
    </row>
    <row r="45" spans="2:9" ht="12" customHeight="1">
      <c r="B45" s="15"/>
      <c r="C45" s="19">
        <v>423400</v>
      </c>
      <c r="D45" s="16"/>
      <c r="E45" s="10"/>
      <c r="F45" s="10"/>
      <c r="G45" s="10">
        <v>30000</v>
      </c>
      <c r="H45" s="11">
        <f t="shared" si="1"/>
        <v>30000</v>
      </c>
      <c r="I45" s="28" t="s">
        <v>40</v>
      </c>
    </row>
    <row r="46" spans="2:9" ht="12" customHeight="1">
      <c r="B46" s="15"/>
      <c r="C46" s="19">
        <v>423500</v>
      </c>
      <c r="D46" s="16"/>
      <c r="E46" s="10">
        <v>100000</v>
      </c>
      <c r="F46" s="10">
        <v>250000</v>
      </c>
      <c r="G46" s="10">
        <v>200000</v>
      </c>
      <c r="H46" s="11">
        <f t="shared" si="1"/>
        <v>550000</v>
      </c>
      <c r="I46" s="28" t="s">
        <v>41</v>
      </c>
    </row>
    <row r="47" spans="2:9" ht="12" customHeight="1">
      <c r="B47" s="15"/>
      <c r="C47" s="19">
        <v>423900</v>
      </c>
      <c r="D47" s="16"/>
      <c r="E47" s="10"/>
      <c r="F47" s="10">
        <v>30956.47</v>
      </c>
      <c r="G47" s="10">
        <v>558579.81</v>
      </c>
      <c r="H47" s="11">
        <f t="shared" si="1"/>
        <v>589536.28</v>
      </c>
      <c r="I47" s="28" t="s">
        <v>42</v>
      </c>
    </row>
    <row r="48" spans="2:9" ht="12" customHeight="1">
      <c r="B48" s="15"/>
      <c r="C48" s="19">
        <v>423700</v>
      </c>
      <c r="D48" s="16"/>
      <c r="E48" s="10"/>
      <c r="F48" s="10">
        <v>50000</v>
      </c>
      <c r="G48" s="10">
        <v>100000</v>
      </c>
      <c r="H48" s="11">
        <f t="shared" si="1"/>
        <v>150000</v>
      </c>
      <c r="I48" s="28" t="s">
        <v>43</v>
      </c>
    </row>
    <row r="49" spans="2:9" ht="12" customHeight="1">
      <c r="B49" s="15"/>
      <c r="C49" s="19">
        <v>423911</v>
      </c>
      <c r="D49" s="16"/>
      <c r="E49" s="10"/>
      <c r="F49" s="10"/>
      <c r="G49" s="10">
        <v>5700000</v>
      </c>
      <c r="H49" s="11">
        <f t="shared" si="1"/>
        <v>5700000</v>
      </c>
      <c r="I49" s="28" t="s">
        <v>42</v>
      </c>
    </row>
    <row r="50" spans="2:9" ht="12" customHeight="1">
      <c r="B50" s="15"/>
      <c r="C50" s="19">
        <v>424900</v>
      </c>
      <c r="D50" s="16"/>
      <c r="E50" s="10">
        <v>250000</v>
      </c>
      <c r="F50" s="10"/>
      <c r="G50" s="10">
        <v>30000</v>
      </c>
      <c r="H50" s="11">
        <f t="shared" si="1"/>
        <v>280000</v>
      </c>
      <c r="I50" s="28" t="s">
        <v>44</v>
      </c>
    </row>
    <row r="51" spans="2:9" ht="12" customHeight="1">
      <c r="B51" s="15"/>
      <c r="C51" s="19">
        <v>424300</v>
      </c>
      <c r="D51" s="16"/>
      <c r="E51" s="10"/>
      <c r="F51" s="10"/>
      <c r="G51" s="10"/>
      <c r="H51" s="11">
        <f t="shared" si="1"/>
        <v>0</v>
      </c>
      <c r="I51" s="28" t="s">
        <v>45</v>
      </c>
    </row>
    <row r="52" spans="2:9" ht="12" customHeight="1">
      <c r="B52" s="15"/>
      <c r="C52" s="19">
        <v>425100</v>
      </c>
      <c r="D52" s="16"/>
      <c r="E52" s="10">
        <v>450000</v>
      </c>
      <c r="F52" s="10">
        <v>50000</v>
      </c>
      <c r="G52" s="10">
        <v>100000</v>
      </c>
      <c r="H52" s="11">
        <f t="shared" si="1"/>
        <v>600000</v>
      </c>
      <c r="I52" s="28" t="s">
        <v>46</v>
      </c>
    </row>
    <row r="53" spans="2:9" ht="12" customHeight="1">
      <c r="B53" s="15"/>
      <c r="C53" s="19">
        <v>425200</v>
      </c>
      <c r="D53" s="16"/>
      <c r="E53" s="10">
        <v>120000</v>
      </c>
      <c r="F53" s="10">
        <v>50000</v>
      </c>
      <c r="G53" s="10">
        <v>150000</v>
      </c>
      <c r="H53" s="11">
        <f t="shared" si="1"/>
        <v>320000</v>
      </c>
      <c r="I53" s="28" t="s">
        <v>47</v>
      </c>
    </row>
    <row r="54" spans="2:9" ht="12" customHeight="1">
      <c r="B54" s="15"/>
      <c r="C54" s="19">
        <v>426400</v>
      </c>
      <c r="D54" s="16"/>
      <c r="E54" s="10"/>
      <c r="F54" s="10"/>
      <c r="G54" s="10"/>
      <c r="H54" s="11">
        <f t="shared" si="1"/>
        <v>0</v>
      </c>
      <c r="I54" s="28" t="s">
        <v>60</v>
      </c>
    </row>
    <row r="55" spans="2:9" ht="12" customHeight="1">
      <c r="B55" s="15"/>
      <c r="C55" s="19">
        <v>426100</v>
      </c>
      <c r="D55" s="16"/>
      <c r="E55" s="10">
        <v>80000</v>
      </c>
      <c r="F55" s="10"/>
      <c r="G55" s="10">
        <v>30000</v>
      </c>
      <c r="H55" s="11">
        <f t="shared" si="1"/>
        <v>110000</v>
      </c>
      <c r="I55" s="28" t="s">
        <v>48</v>
      </c>
    </row>
    <row r="56" spans="2:9" ht="12" customHeight="1">
      <c r="B56" s="15"/>
      <c r="C56" s="19">
        <v>426300</v>
      </c>
      <c r="D56" s="16"/>
      <c r="E56" s="10">
        <v>80000</v>
      </c>
      <c r="F56" s="10">
        <v>20000</v>
      </c>
      <c r="G56" s="10">
        <v>30000</v>
      </c>
      <c r="H56" s="11">
        <f t="shared" si="1"/>
        <v>130000</v>
      </c>
      <c r="I56" s="28" t="s">
        <v>49</v>
      </c>
    </row>
    <row r="57" spans="2:9" ht="12" customHeight="1">
      <c r="B57" s="15"/>
      <c r="C57" s="19">
        <v>426600</v>
      </c>
      <c r="D57" s="16">
        <v>50000</v>
      </c>
      <c r="E57" s="10">
        <v>100000</v>
      </c>
      <c r="F57" s="10"/>
      <c r="G57" s="10">
        <v>50000</v>
      </c>
      <c r="H57" s="11">
        <f t="shared" si="1"/>
        <v>200000</v>
      </c>
      <c r="I57" s="28" t="s">
        <v>50</v>
      </c>
    </row>
    <row r="58" spans="2:9" ht="12" customHeight="1">
      <c r="B58" s="15"/>
      <c r="C58" s="19">
        <v>426800</v>
      </c>
      <c r="D58" s="16"/>
      <c r="E58" s="10">
        <v>100000</v>
      </c>
      <c r="F58" s="10"/>
      <c r="G58" s="10">
        <v>100000</v>
      </c>
      <c r="H58" s="11">
        <f t="shared" si="1"/>
        <v>200000</v>
      </c>
      <c r="I58" s="28" t="s">
        <v>51</v>
      </c>
    </row>
    <row r="59" spans="2:9" ht="12" customHeight="1">
      <c r="B59" s="15"/>
      <c r="C59" s="19">
        <v>426900</v>
      </c>
      <c r="D59" s="16"/>
      <c r="E59" s="10">
        <v>10000</v>
      </c>
      <c r="F59" s="10">
        <v>40000</v>
      </c>
      <c r="G59" s="10">
        <v>20000</v>
      </c>
      <c r="H59" s="11">
        <f t="shared" si="1"/>
        <v>70000</v>
      </c>
      <c r="I59" s="28" t="s">
        <v>52</v>
      </c>
    </row>
    <row r="60" spans="2:9" ht="12" customHeight="1">
      <c r="B60" s="15"/>
      <c r="C60" s="19">
        <v>482100</v>
      </c>
      <c r="D60" s="16"/>
      <c r="E60" s="10">
        <v>10000</v>
      </c>
      <c r="F60" s="10">
        <v>10000</v>
      </c>
      <c r="G60" s="10"/>
      <c r="H60" s="11">
        <f t="shared" si="1"/>
        <v>20000</v>
      </c>
      <c r="I60" s="28" t="s">
        <v>53</v>
      </c>
    </row>
    <row r="61" spans="2:9" ht="12" customHeight="1">
      <c r="B61" s="15"/>
      <c r="C61" s="19">
        <v>482200</v>
      </c>
      <c r="D61" s="16"/>
      <c r="E61" s="10">
        <v>10000</v>
      </c>
      <c r="F61" s="10"/>
      <c r="G61" s="10"/>
      <c r="H61" s="11">
        <f t="shared" si="1"/>
        <v>10000</v>
      </c>
      <c r="I61" s="28" t="s">
        <v>54</v>
      </c>
    </row>
    <row r="62" spans="2:9" ht="12" customHeight="1">
      <c r="B62" s="15"/>
      <c r="C62" s="19">
        <v>483100</v>
      </c>
      <c r="D62" s="16"/>
      <c r="E62" s="10">
        <v>130000</v>
      </c>
      <c r="F62" s="10">
        <v>50000</v>
      </c>
      <c r="G62" s="10">
        <v>200000</v>
      </c>
      <c r="H62" s="11">
        <f t="shared" si="1"/>
        <v>380000</v>
      </c>
      <c r="I62" s="28" t="s">
        <v>55</v>
      </c>
    </row>
    <row r="63" spans="2:9" ht="12" customHeight="1">
      <c r="B63" s="15"/>
      <c r="C63" s="19">
        <v>511200</v>
      </c>
      <c r="D63" s="16"/>
      <c r="E63" s="10"/>
      <c r="F63" s="10"/>
      <c r="G63" s="10"/>
      <c r="H63" s="11">
        <f t="shared" si="1"/>
        <v>0</v>
      </c>
      <c r="I63" s="30" t="s">
        <v>56</v>
      </c>
    </row>
    <row r="64" spans="2:9" ht="12" customHeight="1">
      <c r="B64" s="15"/>
      <c r="C64" s="19">
        <v>511300</v>
      </c>
      <c r="D64" s="16"/>
      <c r="E64" s="10"/>
      <c r="F64" s="10"/>
      <c r="G64" s="10"/>
      <c r="H64" s="11">
        <f t="shared" si="1"/>
        <v>0</v>
      </c>
      <c r="I64" s="30" t="s">
        <v>57</v>
      </c>
    </row>
    <row r="65" spans="2:9" ht="12" customHeight="1">
      <c r="B65" s="15"/>
      <c r="C65" s="19">
        <v>512200</v>
      </c>
      <c r="D65" s="16"/>
      <c r="E65" s="10">
        <v>250000</v>
      </c>
      <c r="F65" s="10">
        <v>50000</v>
      </c>
      <c r="G65" s="10">
        <v>200000</v>
      </c>
      <c r="H65" s="11">
        <f t="shared" si="1"/>
        <v>500000</v>
      </c>
      <c r="I65" s="28" t="s">
        <v>58</v>
      </c>
    </row>
    <row r="66" spans="2:9" ht="12" customHeight="1">
      <c r="B66" s="15"/>
      <c r="C66" s="19">
        <v>512600</v>
      </c>
      <c r="D66" s="16"/>
      <c r="E66" s="10">
        <v>100000</v>
      </c>
      <c r="F66" s="10">
        <v>30000</v>
      </c>
      <c r="G66" s="10">
        <v>50000</v>
      </c>
      <c r="H66" s="11">
        <f t="shared" si="1"/>
        <v>180000</v>
      </c>
      <c r="I66" s="28" t="s">
        <v>59</v>
      </c>
    </row>
    <row r="67" spans="2:9" ht="12" customHeight="1">
      <c r="B67" s="15"/>
      <c r="C67" s="19">
        <v>512800</v>
      </c>
      <c r="D67" s="16"/>
      <c r="E67" s="10">
        <v>150000</v>
      </c>
      <c r="F67" s="10"/>
      <c r="G67" s="10">
        <v>100000</v>
      </c>
      <c r="H67" s="11">
        <f t="shared" si="1"/>
        <v>250000</v>
      </c>
      <c r="I67" s="28" t="s">
        <v>61</v>
      </c>
    </row>
    <row r="68" spans="2:9" ht="12" customHeight="1">
      <c r="B68" s="1"/>
      <c r="C68" s="27"/>
      <c r="D68" s="10"/>
      <c r="E68" s="10"/>
      <c r="F68" s="10"/>
      <c r="G68" s="10"/>
      <c r="H68" s="11">
        <f t="shared" si="1"/>
        <v>0</v>
      </c>
      <c r="I68" s="28"/>
    </row>
    <row r="69" spans="2:9" ht="12" customHeight="1">
      <c r="B69" s="1"/>
      <c r="C69" s="10"/>
      <c r="D69" s="14">
        <f>SUM(D25:D68)</f>
        <v>53500000</v>
      </c>
      <c r="E69" s="14">
        <f>SUM(E25:E68)</f>
        <v>10715000</v>
      </c>
      <c r="F69" s="14">
        <f>SUM(F25:F68)</f>
        <v>830956.47</v>
      </c>
      <c r="G69" s="14">
        <f>SUM(G25:G68)</f>
        <v>8083579.8100000005</v>
      </c>
      <c r="H69" s="13">
        <f>SUM(D69:G69)</f>
        <v>73129536.28</v>
      </c>
      <c r="I69" s="17"/>
    </row>
    <row r="70" ht="11.25" customHeight="1"/>
    <row r="71" ht="12" customHeight="1">
      <c r="H71" s="13">
        <f>SUM(H25:H67)</f>
        <v>73129536.28</v>
      </c>
    </row>
    <row r="72" ht="12" customHeight="1">
      <c r="H72" s="38"/>
    </row>
    <row r="73" ht="15.75" customHeight="1"/>
    <row r="74" ht="21.75" customHeight="1">
      <c r="I74" s="42" t="s">
        <v>63</v>
      </c>
    </row>
    <row r="75" ht="12" customHeight="1">
      <c r="I75" s="39"/>
    </row>
  </sheetData>
  <sheetProtection/>
  <mergeCells count="19">
    <mergeCell ref="B1:I1"/>
    <mergeCell ref="B2:I2"/>
    <mergeCell ref="H23:H24"/>
    <mergeCell ref="I23:I24"/>
    <mergeCell ref="B23:B24"/>
    <mergeCell ref="C23:C24"/>
    <mergeCell ref="E23:E24"/>
    <mergeCell ref="F23:F24"/>
    <mergeCell ref="G23:G24"/>
    <mergeCell ref="D23:D24"/>
    <mergeCell ref="B4:I4"/>
    <mergeCell ref="B5:B6"/>
    <mergeCell ref="C5:C6"/>
    <mergeCell ref="E5:E6"/>
    <mergeCell ref="F5:F6"/>
    <mergeCell ref="H5:H6"/>
    <mergeCell ref="I5:I6"/>
    <mergeCell ref="G5:G6"/>
    <mergeCell ref="D5:D6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D30" sqref="D30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Stojković</dc:creator>
  <cp:keywords/>
  <dc:description/>
  <cp:lastModifiedBy>Cele Kula</cp:lastModifiedBy>
  <cp:lastPrinted>2020-01-17T12:14:06Z</cp:lastPrinted>
  <dcterms:created xsi:type="dcterms:W3CDTF">2010-03-11T07:11:03Z</dcterms:created>
  <dcterms:modified xsi:type="dcterms:W3CDTF">2020-01-17T12:14:20Z</dcterms:modified>
  <cp:category/>
  <cp:version/>
  <cp:contentType/>
  <cp:contentStatus/>
</cp:coreProperties>
</file>