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6" i="1" l="1"/>
  <c r="D7" i="1"/>
  <c r="D53" i="1" s="1"/>
  <c r="C26" i="1" l="1"/>
  <c r="C7" i="1"/>
  <c r="C53" i="1" l="1"/>
</calcChain>
</file>

<file path=xl/sharedStrings.xml><?xml version="1.0" encoding="utf-8"?>
<sst xmlns="http://schemas.openxmlformats.org/spreadsheetml/2006/main" count="118" uniqueCount="73">
  <si>
    <t>Предмет набавке</t>
  </si>
  <si>
    <t>Процењена вредност</t>
  </si>
  <si>
    <t>Оснв за изузеће из Закона</t>
  </si>
  <si>
    <t xml:space="preserve">Редни број </t>
  </si>
  <si>
    <t>ДОБРА</t>
  </si>
  <si>
    <t>УСЛУГЕ</t>
  </si>
  <si>
    <t>РАДОВИ</t>
  </si>
  <si>
    <t>ДИРЕКТОР</t>
  </si>
  <si>
    <t>________________</t>
  </si>
  <si>
    <t>ПЛАН НАБАВКИ ИЗУЗЕТИХ ОД ПРИМЕНЕ ЗАКОНА О ЈАВНИМ НАБАВКАМА ЗА _____. ГОДИНУ</t>
  </si>
  <si>
    <t>Датум усвајања</t>
  </si>
  <si>
    <t xml:space="preserve">Оквирно време покретања </t>
  </si>
  <si>
    <t>Економска класификација</t>
  </si>
  <si>
    <t>2021 ГОДИНУ</t>
  </si>
  <si>
    <t>2.1.1</t>
  </si>
  <si>
    <t>Текуће поправке и одржавање објекта-материјал</t>
  </si>
  <si>
    <t>Члан 27.тачка1</t>
  </si>
  <si>
    <t>1 квартал</t>
  </si>
  <si>
    <t>2.1.2</t>
  </si>
  <si>
    <t>Текуће поправке и одржавање опреме-материјал</t>
  </si>
  <si>
    <t>2.1.3</t>
  </si>
  <si>
    <t>Канцеларијски материјал</t>
  </si>
  <si>
    <t>2.1.4</t>
  </si>
  <si>
    <t xml:space="preserve">Материјал за усавр. и образовање кадра </t>
  </si>
  <si>
    <t>2 квартал</t>
  </si>
  <si>
    <t>2.1.5</t>
  </si>
  <si>
    <t>Материјал за образовање, културу и спорт</t>
  </si>
  <si>
    <t>2.1.6</t>
  </si>
  <si>
    <t>Материјал  и средства за одржавање хигијене</t>
  </si>
  <si>
    <t>2.1.7</t>
  </si>
  <si>
    <t>Материјал за посебне намене</t>
  </si>
  <si>
    <t>2.1.8</t>
  </si>
  <si>
    <t>Административна опрема</t>
  </si>
  <si>
    <t>2.1.9</t>
  </si>
  <si>
    <t>Опрема за образовање</t>
  </si>
  <si>
    <t>2.2.1</t>
  </si>
  <si>
    <t>Превоз запослених</t>
  </si>
  <si>
    <t>2.2.2</t>
  </si>
  <si>
    <t>Централно грејање</t>
  </si>
  <si>
    <t>Члан 12.тачка 11</t>
  </si>
  <si>
    <t>2.2.3</t>
  </si>
  <si>
    <t>Комуналне услуге</t>
  </si>
  <si>
    <t>2.2.4</t>
  </si>
  <si>
    <t>Услуге комуникације-фиксна телефонија</t>
  </si>
  <si>
    <t>2.2.5</t>
  </si>
  <si>
    <t>Интернет</t>
  </si>
  <si>
    <t>2.2.6</t>
  </si>
  <si>
    <t>Осигурање ученика и запослених</t>
  </si>
  <si>
    <t>2.2.7</t>
  </si>
  <si>
    <t>Услуге службених путовања</t>
  </si>
  <si>
    <t>2.2.8</t>
  </si>
  <si>
    <t>Путовање ученика на такмичења</t>
  </si>
  <si>
    <t>2.2.9</t>
  </si>
  <si>
    <t>Компјутерске услуге</t>
  </si>
  <si>
    <t>2.2.10</t>
  </si>
  <si>
    <t>Услуге усавршавања запослених</t>
  </si>
  <si>
    <t>2.2.11</t>
  </si>
  <si>
    <t>Услуге инсформисања</t>
  </si>
  <si>
    <t>3 квартал</t>
  </si>
  <si>
    <t>2.2.12</t>
  </si>
  <si>
    <t>Стручне услуге</t>
  </si>
  <si>
    <t>2.2.13</t>
  </si>
  <si>
    <t>Остале опште услуге</t>
  </si>
  <si>
    <t>2.2.14</t>
  </si>
  <si>
    <t>Остале специјализоване услуге</t>
  </si>
  <si>
    <t>2.2.15</t>
  </si>
  <si>
    <t>Текуће поправке и одржавање објекта-услуге</t>
  </si>
  <si>
    <t>2.2.16</t>
  </si>
  <si>
    <t>Текуће поправке и одржавање опреме-услуге</t>
  </si>
  <si>
    <t>Са ПДВ-ом</t>
  </si>
  <si>
    <t>Процењена вредност са ПДВ-ом</t>
  </si>
  <si>
    <r>
      <t xml:space="preserve">НАРУЧИЛАЦ:ОШ"ЋЕЛЕ-КУЛА" НИШ   </t>
    </r>
    <r>
      <rPr>
        <b/>
        <i/>
        <sz val="14"/>
        <color theme="1"/>
        <rFont val="Times New Roman"/>
        <family val="1"/>
        <charset val="238"/>
      </rPr>
      <t xml:space="preserve"> ИЗМЕНА 1</t>
    </r>
  </si>
  <si>
    <t>04.03.2021.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</si>
</sst>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/>
    <xf numFmtId="0" fontId="2" fillId="0" borderId="0" xfId="0" applyFont="1"/>
    <xf numFmtId="49" fontId="3" fillId="0" borderId="5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/>
    <xf numFmtId="0" fontId="5" fillId="0" borderId="2" xfId="0" applyFont="1" applyBorder="1" applyAlignment="1">
      <alignment wrapText="1"/>
    </xf>
    <xf numFmtId="0" fontId="4" fillId="0" borderId="16" xfId="0" applyFont="1" applyBorder="1"/>
    <xf numFmtId="0" fontId="4" fillId="0" borderId="17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9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0" xfId="0" applyFont="1" applyBorder="1"/>
    <xf numFmtId="0" fontId="5" fillId="0" borderId="7" xfId="0" applyFont="1" applyBorder="1"/>
    <xf numFmtId="0" fontId="4" fillId="0" borderId="7" xfId="0" applyFont="1" applyBorder="1"/>
    <xf numFmtId="3" fontId="4" fillId="0" borderId="0" xfId="0" applyNumberFormat="1" applyFont="1" applyBorder="1"/>
    <xf numFmtId="0" fontId="7" fillId="0" borderId="0" xfId="0" applyFont="1"/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9" fontId="11" fillId="0" borderId="6" xfId="0" applyNumberFormat="1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9" fillId="0" borderId="16" xfId="0" applyFont="1" applyBorder="1"/>
    <xf numFmtId="0" fontId="9" fillId="0" borderId="1" xfId="0" applyFont="1" applyBorder="1"/>
    <xf numFmtId="3" fontId="9" fillId="0" borderId="1" xfId="0" applyNumberFormat="1" applyFont="1" applyBorder="1"/>
    <xf numFmtId="0" fontId="9" fillId="0" borderId="9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9" fillId="0" borderId="14" xfId="0" applyFont="1" applyBorder="1"/>
    <xf numFmtId="0" fontId="9" fillId="0" borderId="11" xfId="0" applyFont="1" applyBorder="1"/>
    <xf numFmtId="0" fontId="10" fillId="0" borderId="3" xfId="0" applyFont="1" applyBorder="1"/>
    <xf numFmtId="0" fontId="10" fillId="0" borderId="4" xfId="0" applyFont="1" applyBorder="1"/>
    <xf numFmtId="0" fontId="12" fillId="0" borderId="7" xfId="0" applyFont="1" applyBorder="1"/>
    <xf numFmtId="0" fontId="9" fillId="0" borderId="19" xfId="0" applyFont="1" applyBorder="1"/>
    <xf numFmtId="0" fontId="12" fillId="0" borderId="16" xfId="0" applyFont="1" applyBorder="1"/>
    <xf numFmtId="0" fontId="12" fillId="2" borderId="14" xfId="0" applyFont="1" applyFill="1" applyBorder="1"/>
    <xf numFmtId="0" fontId="9" fillId="0" borderId="1" xfId="0" applyFont="1" applyFill="1" applyBorder="1"/>
    <xf numFmtId="49" fontId="10" fillId="0" borderId="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2" xfId="0" applyNumberFormat="1" applyFont="1" applyBorder="1"/>
    <xf numFmtId="49" fontId="4" fillId="0" borderId="18" xfId="0" applyNumberFormat="1" applyFont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wrapText="1"/>
    </xf>
    <xf numFmtId="3" fontId="9" fillId="0" borderId="20" xfId="0" applyNumberFormat="1" applyFont="1" applyBorder="1"/>
    <xf numFmtId="3" fontId="9" fillId="0" borderId="21" xfId="0" applyNumberFormat="1" applyFont="1" applyBorder="1"/>
    <xf numFmtId="3" fontId="12" fillId="0" borderId="21" xfId="0" applyNumberFormat="1" applyFont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12" fillId="2" borderId="24" xfId="0" applyNumberFormat="1" applyFont="1" applyFill="1" applyBorder="1"/>
    <xf numFmtId="3" fontId="12" fillId="2" borderId="20" xfId="0" applyNumberFormat="1" applyFont="1" applyFill="1" applyBorder="1"/>
    <xf numFmtId="3" fontId="12" fillId="2" borderId="22" xfId="0" applyNumberFormat="1" applyFont="1" applyFill="1" applyBorder="1"/>
    <xf numFmtId="3" fontId="9" fillId="0" borderId="21" xfId="0" applyNumberFormat="1" applyFont="1" applyFill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12" fillId="0" borderId="25" xfId="0" applyFont="1" applyBorder="1"/>
    <xf numFmtId="0" fontId="12" fillId="2" borderId="27" xfId="0" applyFont="1" applyFill="1" applyBorder="1"/>
    <xf numFmtId="0" fontId="10" fillId="0" borderId="6" xfId="0" applyFont="1" applyBorder="1" applyAlignment="1">
      <alignment wrapText="1"/>
    </xf>
    <xf numFmtId="0" fontId="10" fillId="0" borderId="1" xfId="0" applyFont="1" applyBorder="1"/>
    <xf numFmtId="3" fontId="10" fillId="0" borderId="6" xfId="0" applyNumberFormat="1" applyFont="1" applyBorder="1" applyAlignment="1">
      <alignment wrapText="1"/>
    </xf>
    <xf numFmtId="0" fontId="9" fillId="0" borderId="29" xfId="0" applyFont="1" applyBorder="1"/>
    <xf numFmtId="3" fontId="12" fillId="2" borderId="1" xfId="0" applyNumberFormat="1" applyFont="1" applyFill="1" applyBorder="1"/>
    <xf numFmtId="0" fontId="9" fillId="0" borderId="30" xfId="0" applyFont="1" applyBorder="1"/>
    <xf numFmtId="0" fontId="9" fillId="0" borderId="15" xfId="0" applyFont="1" applyBorder="1"/>
    <xf numFmtId="0" fontId="9" fillId="0" borderId="8" xfId="0" applyFont="1" applyBorder="1"/>
    <xf numFmtId="0" fontId="12" fillId="0" borderId="8" xfId="0" applyFont="1" applyBorder="1"/>
    <xf numFmtId="0" fontId="9" fillId="0" borderId="13" xfId="0" applyFont="1" applyBorder="1"/>
    <xf numFmtId="0" fontId="9" fillId="0" borderId="10" xfId="0" applyFont="1" applyBorder="1"/>
    <xf numFmtId="0" fontId="10" fillId="0" borderId="31" xfId="0" applyFont="1" applyBorder="1"/>
    <xf numFmtId="0" fontId="9" fillId="0" borderId="32" xfId="0" applyFont="1" applyBorder="1"/>
    <xf numFmtId="0" fontId="12" fillId="2" borderId="13" xfId="0" applyFont="1" applyFill="1" applyBorder="1"/>
    <xf numFmtId="0" fontId="9" fillId="0" borderId="33" xfId="0" applyFont="1" applyBorder="1"/>
  </cellXfs>
  <cellStyles count="1">
    <cellStyle name="Нормала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6"/>
  <sheetViews>
    <sheetView tabSelected="1" workbookViewId="0">
      <selection activeCell="I11" sqref="I11"/>
    </sheetView>
  </sheetViews>
  <sheetFormatPr defaultRowHeight="15"/>
  <cols>
    <col min="1" max="1" width="11.28515625" bestFit="1" customWidth="1"/>
    <col min="2" max="2" width="63.28515625" customWidth="1"/>
    <col min="3" max="4" width="12.42578125" customWidth="1"/>
    <col min="5" max="5" width="18.28515625" customWidth="1"/>
    <col min="6" max="7" width="17.7109375" customWidth="1"/>
  </cols>
  <sheetData>
    <row r="3" spans="1:9" ht="18.75">
      <c r="B3" s="30" t="s">
        <v>9</v>
      </c>
      <c r="C3" s="31"/>
      <c r="D3" s="31"/>
      <c r="E3" s="31"/>
      <c r="F3" s="31"/>
      <c r="G3" s="30" t="s">
        <v>13</v>
      </c>
    </row>
    <row r="4" spans="1:9" ht="19.5">
      <c r="B4" s="30" t="s">
        <v>71</v>
      </c>
      <c r="C4" s="31"/>
      <c r="D4" s="31"/>
      <c r="E4" s="32" t="s">
        <v>10</v>
      </c>
      <c r="F4" s="32" t="s">
        <v>72</v>
      </c>
      <c r="G4" s="32"/>
    </row>
    <row r="5" spans="1:9" ht="1.5" customHeight="1" thickBot="1">
      <c r="B5" s="31"/>
      <c r="C5" s="31"/>
      <c r="D5" s="31"/>
      <c r="E5" s="31"/>
      <c r="F5" s="31"/>
      <c r="G5" s="31"/>
    </row>
    <row r="6" spans="1:9" s="8" customFormat="1" ht="46.5" customHeight="1" thickBot="1">
      <c r="A6" s="6" t="s">
        <v>3</v>
      </c>
      <c r="B6" s="33" t="s">
        <v>0</v>
      </c>
      <c r="C6" s="51" t="s">
        <v>1</v>
      </c>
      <c r="D6" s="51" t="s">
        <v>70</v>
      </c>
      <c r="E6" s="33" t="s">
        <v>2</v>
      </c>
      <c r="F6" s="34" t="s">
        <v>11</v>
      </c>
      <c r="G6" s="34" t="s">
        <v>12</v>
      </c>
      <c r="H6" s="7"/>
      <c r="I6" s="7"/>
    </row>
    <row r="7" spans="1:9" s="2" customFormat="1" ht="15.75" thickBot="1">
      <c r="A7" s="9"/>
      <c r="B7" s="35" t="s">
        <v>4</v>
      </c>
      <c r="C7" s="61">
        <f>SUM(C8:C25)</f>
        <v>1845832</v>
      </c>
      <c r="D7" s="61">
        <f>SUM(D8:D25)</f>
        <v>2215000</v>
      </c>
      <c r="E7" s="77"/>
      <c r="F7" s="52"/>
      <c r="G7" s="35"/>
      <c r="H7" s="3"/>
      <c r="I7" s="3"/>
    </row>
    <row r="8" spans="1:9">
      <c r="A8" s="53" t="s">
        <v>14</v>
      </c>
      <c r="B8" s="36" t="s">
        <v>15</v>
      </c>
      <c r="C8" s="62">
        <v>333333</v>
      </c>
      <c r="D8" s="38">
        <v>400000</v>
      </c>
      <c r="E8" s="80" t="s">
        <v>16</v>
      </c>
      <c r="F8" s="71" t="s">
        <v>17</v>
      </c>
      <c r="G8" s="82">
        <v>4251</v>
      </c>
    </row>
    <row r="9" spans="1:9">
      <c r="A9" s="54" t="s">
        <v>18</v>
      </c>
      <c r="B9" s="37" t="s">
        <v>19</v>
      </c>
      <c r="C9" s="63">
        <v>141667</v>
      </c>
      <c r="D9" s="63">
        <v>170000</v>
      </c>
      <c r="E9" s="37" t="s">
        <v>16</v>
      </c>
      <c r="F9" s="72" t="s">
        <v>17</v>
      </c>
      <c r="G9" s="83">
        <v>4252</v>
      </c>
    </row>
    <row r="10" spans="1:9">
      <c r="A10" s="54" t="s">
        <v>20</v>
      </c>
      <c r="B10" s="37" t="s">
        <v>21</v>
      </c>
      <c r="C10" s="63">
        <v>95833</v>
      </c>
      <c r="D10" s="63">
        <v>115000</v>
      </c>
      <c r="E10" s="37" t="s">
        <v>16</v>
      </c>
      <c r="F10" s="72" t="s">
        <v>17</v>
      </c>
      <c r="G10" s="84">
        <v>4261</v>
      </c>
    </row>
    <row r="11" spans="1:9">
      <c r="A11" s="54" t="s">
        <v>22</v>
      </c>
      <c r="B11" s="37" t="s">
        <v>23</v>
      </c>
      <c r="C11" s="63">
        <v>133333</v>
      </c>
      <c r="D11" s="63">
        <v>160000</v>
      </c>
      <c r="E11" s="37" t="s">
        <v>16</v>
      </c>
      <c r="F11" s="72" t="s">
        <v>24</v>
      </c>
      <c r="G11" s="84">
        <v>4263</v>
      </c>
    </row>
    <row r="12" spans="1:9" s="5" customFormat="1" ht="15.4" customHeight="1">
      <c r="A12" s="55" t="s">
        <v>25</v>
      </c>
      <c r="B12" s="40" t="s">
        <v>26</v>
      </c>
      <c r="C12" s="64">
        <v>108333</v>
      </c>
      <c r="D12" s="64">
        <v>130000</v>
      </c>
      <c r="E12" s="37" t="s">
        <v>16</v>
      </c>
      <c r="F12" s="72" t="s">
        <v>17</v>
      </c>
      <c r="G12" s="85">
        <v>4266</v>
      </c>
    </row>
    <row r="13" spans="1:9">
      <c r="A13" s="54" t="s">
        <v>27</v>
      </c>
      <c r="B13" s="37" t="s">
        <v>28</v>
      </c>
      <c r="C13" s="63">
        <v>175000</v>
      </c>
      <c r="D13" s="63">
        <v>210000</v>
      </c>
      <c r="E13" s="37" t="s">
        <v>16</v>
      </c>
      <c r="F13" s="72" t="s">
        <v>17</v>
      </c>
      <c r="G13" s="84">
        <v>4268</v>
      </c>
    </row>
    <row r="14" spans="1:9">
      <c r="A14" s="54" t="s">
        <v>29</v>
      </c>
      <c r="B14" s="37" t="s">
        <v>30</v>
      </c>
      <c r="C14" s="63">
        <v>83333</v>
      </c>
      <c r="D14" s="63">
        <v>100000</v>
      </c>
      <c r="E14" s="37" t="s">
        <v>16</v>
      </c>
      <c r="F14" s="72" t="s">
        <v>17</v>
      </c>
      <c r="G14" s="84">
        <v>4269</v>
      </c>
    </row>
    <row r="15" spans="1:9">
      <c r="A15" s="54" t="s">
        <v>31</v>
      </c>
      <c r="B15" s="37" t="s">
        <v>32</v>
      </c>
      <c r="C15" s="63">
        <v>500000</v>
      </c>
      <c r="D15" s="63">
        <v>600000</v>
      </c>
      <c r="E15" s="37" t="s">
        <v>16</v>
      </c>
      <c r="F15" s="72" t="s">
        <v>24</v>
      </c>
      <c r="G15" s="84">
        <v>5122</v>
      </c>
    </row>
    <row r="16" spans="1:9">
      <c r="A16" s="54" t="s">
        <v>33</v>
      </c>
      <c r="B16" s="41" t="s">
        <v>34</v>
      </c>
      <c r="C16" s="64">
        <v>275000</v>
      </c>
      <c r="D16" s="64">
        <v>330000</v>
      </c>
      <c r="E16" s="37" t="s">
        <v>16</v>
      </c>
      <c r="F16" s="72" t="s">
        <v>24</v>
      </c>
      <c r="G16" s="84">
        <v>5126</v>
      </c>
    </row>
    <row r="17" spans="1:8">
      <c r="A17" s="54"/>
      <c r="B17" s="37"/>
      <c r="C17" s="63"/>
      <c r="D17" s="63"/>
      <c r="E17" s="37"/>
      <c r="F17" s="72"/>
      <c r="G17" s="84"/>
    </row>
    <row r="18" spans="1:8">
      <c r="A18" s="54"/>
      <c r="B18" s="37"/>
      <c r="C18" s="63"/>
      <c r="D18" s="63"/>
      <c r="E18" s="37"/>
      <c r="F18" s="72"/>
      <c r="G18" s="84"/>
    </row>
    <row r="19" spans="1:8">
      <c r="A19" s="55"/>
      <c r="B19" s="41"/>
      <c r="C19" s="64"/>
      <c r="D19" s="64"/>
      <c r="E19" s="37"/>
      <c r="F19" s="72"/>
      <c r="G19" s="85"/>
    </row>
    <row r="20" spans="1:8">
      <c r="A20" s="56"/>
      <c r="B20" s="42"/>
      <c r="C20" s="65"/>
      <c r="D20" s="65"/>
      <c r="E20" s="37"/>
      <c r="F20" s="72"/>
      <c r="G20" s="86"/>
    </row>
    <row r="21" spans="1:8">
      <c r="A21" s="56"/>
      <c r="B21" s="42"/>
      <c r="C21" s="65"/>
      <c r="D21" s="65"/>
      <c r="E21" s="37"/>
      <c r="F21" s="72"/>
      <c r="G21" s="86"/>
    </row>
    <row r="22" spans="1:8">
      <c r="A22" s="56"/>
      <c r="B22" s="42"/>
      <c r="C22" s="65"/>
      <c r="D22" s="65"/>
      <c r="E22" s="37"/>
      <c r="F22" s="72"/>
      <c r="G22" s="86"/>
    </row>
    <row r="23" spans="1:8">
      <c r="A23" s="56"/>
      <c r="B23" s="42"/>
      <c r="C23" s="63"/>
      <c r="D23" s="63"/>
      <c r="E23" s="37"/>
      <c r="F23" s="72"/>
      <c r="G23" s="86"/>
    </row>
    <row r="24" spans="1:8">
      <c r="A24" s="56"/>
      <c r="B24" s="42"/>
      <c r="C24" s="65"/>
      <c r="D24" s="65"/>
      <c r="E24" s="37"/>
      <c r="F24" s="73"/>
      <c r="G24" s="86"/>
    </row>
    <row r="25" spans="1:8" ht="15.75" thickBot="1">
      <c r="A25" s="57"/>
      <c r="B25" s="43"/>
      <c r="C25" s="66"/>
      <c r="D25" s="65"/>
      <c r="E25" s="37"/>
      <c r="F25" s="74"/>
      <c r="G25" s="87"/>
    </row>
    <row r="26" spans="1:8" s="2" customFormat="1" ht="15.75" thickBot="1">
      <c r="A26" s="58"/>
      <c r="B26" s="44" t="s">
        <v>5</v>
      </c>
      <c r="C26" s="61">
        <f>SUM(C27:C44)</f>
        <v>6525441.96</v>
      </c>
      <c r="D26" s="61">
        <f>SUM(D27:D44)</f>
        <v>7830533</v>
      </c>
      <c r="E26" s="78"/>
      <c r="F26" s="45"/>
      <c r="G26" s="88"/>
    </row>
    <row r="27" spans="1:8" s="2" customFormat="1">
      <c r="A27" s="59" t="s">
        <v>35</v>
      </c>
      <c r="B27" s="46" t="s">
        <v>36</v>
      </c>
      <c r="C27" s="67">
        <v>516667</v>
      </c>
      <c r="D27" s="81">
        <v>620000</v>
      </c>
      <c r="E27" s="37" t="s">
        <v>39</v>
      </c>
      <c r="F27" s="47" t="s">
        <v>17</v>
      </c>
      <c r="G27" s="89">
        <v>413151</v>
      </c>
      <c r="H27" s="25"/>
    </row>
    <row r="28" spans="1:8" s="2" customFormat="1">
      <c r="A28" s="54" t="s">
        <v>37</v>
      </c>
      <c r="B28" s="48" t="s">
        <v>38</v>
      </c>
      <c r="C28" s="68">
        <v>3583333</v>
      </c>
      <c r="D28" s="68">
        <v>4300000</v>
      </c>
      <c r="E28" s="37" t="s">
        <v>39</v>
      </c>
      <c r="F28" s="71" t="s">
        <v>17</v>
      </c>
      <c r="G28" s="84">
        <v>421225</v>
      </c>
    </row>
    <row r="29" spans="1:8" s="5" customFormat="1">
      <c r="A29" s="55" t="s">
        <v>40</v>
      </c>
      <c r="B29" s="41" t="s">
        <v>41</v>
      </c>
      <c r="C29" s="64">
        <v>483333</v>
      </c>
      <c r="D29" s="64">
        <v>580000</v>
      </c>
      <c r="E29" s="37" t="s">
        <v>39</v>
      </c>
      <c r="F29" s="75" t="s">
        <v>17</v>
      </c>
      <c r="G29" s="85">
        <v>4213</v>
      </c>
    </row>
    <row r="30" spans="1:8">
      <c r="A30" s="54" t="s">
        <v>42</v>
      </c>
      <c r="B30" s="37" t="s">
        <v>43</v>
      </c>
      <c r="C30" s="63">
        <v>33333</v>
      </c>
      <c r="D30" s="63">
        <v>40000</v>
      </c>
      <c r="E30" s="37" t="s">
        <v>39</v>
      </c>
      <c r="F30" s="71" t="s">
        <v>17</v>
      </c>
      <c r="G30" s="84">
        <v>421411</v>
      </c>
    </row>
    <row r="31" spans="1:8">
      <c r="A31" s="54" t="s">
        <v>44</v>
      </c>
      <c r="B31" s="37" t="s">
        <v>45</v>
      </c>
      <c r="C31" s="63">
        <v>83333</v>
      </c>
      <c r="D31" s="63">
        <v>100000</v>
      </c>
      <c r="E31" s="37" t="s">
        <v>16</v>
      </c>
      <c r="F31" s="71" t="s">
        <v>17</v>
      </c>
      <c r="G31" s="84">
        <v>421412</v>
      </c>
    </row>
    <row r="32" spans="1:8">
      <c r="A32" s="54" t="s">
        <v>46</v>
      </c>
      <c r="B32" s="37" t="s">
        <v>47</v>
      </c>
      <c r="C32" s="63">
        <v>100000</v>
      </c>
      <c r="D32" s="63">
        <v>120000</v>
      </c>
      <c r="E32" s="37" t="s">
        <v>16</v>
      </c>
      <c r="F32" s="71" t="s">
        <v>24</v>
      </c>
      <c r="G32" s="84">
        <v>421521</v>
      </c>
    </row>
    <row r="33" spans="1:7">
      <c r="A33" s="54" t="s">
        <v>48</v>
      </c>
      <c r="B33" s="41" t="s">
        <v>49</v>
      </c>
      <c r="C33" s="64">
        <v>133333</v>
      </c>
      <c r="D33" s="64">
        <v>160000</v>
      </c>
      <c r="E33" s="37" t="s">
        <v>39</v>
      </c>
      <c r="F33" s="71" t="s">
        <v>24</v>
      </c>
      <c r="G33" s="84">
        <v>4221</v>
      </c>
    </row>
    <row r="34" spans="1:7" s="4" customFormat="1">
      <c r="A34" s="60" t="s">
        <v>50</v>
      </c>
      <c r="B34" s="49" t="s">
        <v>51</v>
      </c>
      <c r="C34" s="69">
        <v>208333</v>
      </c>
      <c r="D34" s="69">
        <v>250000</v>
      </c>
      <c r="E34" s="37" t="s">
        <v>39</v>
      </c>
      <c r="F34" s="76" t="s">
        <v>24</v>
      </c>
      <c r="G34" s="90">
        <v>4224</v>
      </c>
    </row>
    <row r="35" spans="1:7">
      <c r="A35" s="54" t="s">
        <v>52</v>
      </c>
      <c r="B35" s="50" t="s">
        <v>53</v>
      </c>
      <c r="C35" s="70">
        <v>145833</v>
      </c>
      <c r="D35" s="70">
        <v>175000</v>
      </c>
      <c r="E35" s="37" t="s">
        <v>16</v>
      </c>
      <c r="F35" s="71" t="s">
        <v>17</v>
      </c>
      <c r="G35" s="84">
        <v>4232</v>
      </c>
    </row>
    <row r="36" spans="1:7">
      <c r="A36" s="54" t="s">
        <v>54</v>
      </c>
      <c r="B36" s="37" t="s">
        <v>55</v>
      </c>
      <c r="C36" s="63">
        <v>258333</v>
      </c>
      <c r="D36" s="63">
        <v>310000</v>
      </c>
      <c r="E36" s="37" t="s">
        <v>39</v>
      </c>
      <c r="F36" s="71" t="s">
        <v>17</v>
      </c>
      <c r="G36" s="84">
        <v>4233</v>
      </c>
    </row>
    <row r="37" spans="1:7">
      <c r="A37" s="54" t="s">
        <v>56</v>
      </c>
      <c r="B37" s="37" t="s">
        <v>57</v>
      </c>
      <c r="C37" s="63">
        <v>25000</v>
      </c>
      <c r="D37" s="63">
        <v>30000</v>
      </c>
      <c r="E37" s="37" t="s">
        <v>16</v>
      </c>
      <c r="F37" s="71" t="s">
        <v>58</v>
      </c>
      <c r="G37" s="84">
        <v>4234</v>
      </c>
    </row>
    <row r="38" spans="1:7">
      <c r="A38" s="54" t="s">
        <v>59</v>
      </c>
      <c r="B38" s="37" t="s">
        <v>60</v>
      </c>
      <c r="C38" s="63">
        <v>166667</v>
      </c>
      <c r="D38" s="63">
        <v>200000</v>
      </c>
      <c r="E38" s="37" t="s">
        <v>16</v>
      </c>
      <c r="F38" s="71" t="s">
        <v>17</v>
      </c>
      <c r="G38" s="84">
        <v>4235</v>
      </c>
    </row>
    <row r="39" spans="1:7">
      <c r="A39" s="54" t="s">
        <v>61</v>
      </c>
      <c r="B39" s="41" t="s">
        <v>62</v>
      </c>
      <c r="C39" s="64">
        <v>454610.96</v>
      </c>
      <c r="D39" s="64">
        <v>545533</v>
      </c>
      <c r="E39" s="37" t="s">
        <v>16</v>
      </c>
      <c r="F39" s="71" t="s">
        <v>17</v>
      </c>
      <c r="G39" s="84">
        <v>4239</v>
      </c>
    </row>
    <row r="40" spans="1:7">
      <c r="A40" s="54" t="s">
        <v>63</v>
      </c>
      <c r="B40" s="37" t="s">
        <v>64</v>
      </c>
      <c r="C40" s="63">
        <v>125000</v>
      </c>
      <c r="D40" s="63">
        <v>150000</v>
      </c>
      <c r="E40" s="37" t="s">
        <v>16</v>
      </c>
      <c r="F40" s="71" t="s">
        <v>58</v>
      </c>
      <c r="G40" s="84">
        <v>4249</v>
      </c>
    </row>
    <row r="41" spans="1:7">
      <c r="A41" s="54" t="s">
        <v>65</v>
      </c>
      <c r="B41" s="37" t="s">
        <v>66</v>
      </c>
      <c r="C41" s="63">
        <v>125000</v>
      </c>
      <c r="D41" s="63">
        <v>150000</v>
      </c>
      <c r="E41" s="37" t="s">
        <v>16</v>
      </c>
      <c r="F41" s="75" t="s">
        <v>24</v>
      </c>
      <c r="G41" s="85">
        <v>4251</v>
      </c>
    </row>
    <row r="42" spans="1:7">
      <c r="A42" s="54" t="s">
        <v>67</v>
      </c>
      <c r="B42" s="37" t="s">
        <v>68</v>
      </c>
      <c r="C42" s="63">
        <v>83333</v>
      </c>
      <c r="D42" s="63">
        <v>100000</v>
      </c>
      <c r="E42" s="37" t="s">
        <v>16</v>
      </c>
      <c r="F42" s="71" t="s">
        <v>17</v>
      </c>
      <c r="G42" s="91">
        <v>4252</v>
      </c>
    </row>
    <row r="43" spans="1:7">
      <c r="A43" s="54"/>
      <c r="B43" s="37"/>
      <c r="C43" s="63"/>
      <c r="D43" s="63"/>
      <c r="E43" s="37"/>
      <c r="F43" s="71"/>
      <c r="G43" s="86"/>
    </row>
    <row r="44" spans="1:7">
      <c r="A44" s="54"/>
      <c r="B44" s="37"/>
      <c r="C44" s="38"/>
      <c r="D44" s="38"/>
      <c r="E44" s="37"/>
      <c r="F44" s="39"/>
      <c r="G44" s="86"/>
    </row>
    <row r="45" spans="1:7">
      <c r="A45" s="27"/>
      <c r="B45" s="37"/>
      <c r="C45" s="38"/>
      <c r="D45" s="38"/>
      <c r="E45" s="37"/>
      <c r="F45" s="39"/>
      <c r="G45" s="86"/>
    </row>
    <row r="46" spans="1:7">
      <c r="A46" s="27"/>
      <c r="B46" s="37"/>
      <c r="C46" s="38"/>
      <c r="D46" s="38"/>
      <c r="E46" s="37"/>
      <c r="F46" s="39"/>
      <c r="G46" s="86"/>
    </row>
    <row r="47" spans="1:7">
      <c r="A47" s="27"/>
      <c r="B47" s="37"/>
      <c r="C47" s="38"/>
      <c r="D47" s="38"/>
      <c r="E47" s="37"/>
      <c r="F47" s="39"/>
      <c r="G47" s="86"/>
    </row>
    <row r="48" spans="1:7">
      <c r="A48" s="27"/>
      <c r="B48" s="12"/>
      <c r="C48" s="13"/>
      <c r="D48" s="13"/>
      <c r="E48" s="12"/>
      <c r="F48" s="14"/>
      <c r="G48" s="86"/>
    </row>
    <row r="49" spans="1:7">
      <c r="A49" s="27"/>
      <c r="B49" s="12"/>
      <c r="C49" s="13"/>
      <c r="D49" s="13"/>
      <c r="E49" s="12"/>
      <c r="F49" s="14"/>
      <c r="G49" s="86"/>
    </row>
    <row r="50" spans="1:7" ht="15.75" thickBot="1">
      <c r="A50" s="27"/>
      <c r="B50" s="15"/>
      <c r="C50" s="16"/>
      <c r="D50" s="16"/>
      <c r="E50" s="12"/>
      <c r="F50" s="14"/>
      <c r="G50" s="86"/>
    </row>
    <row r="51" spans="1:7" s="2" customFormat="1" ht="15.75" thickBot="1">
      <c r="A51" s="29"/>
      <c r="B51" s="19" t="s">
        <v>6</v>
      </c>
      <c r="C51" s="61"/>
      <c r="D51" s="79"/>
      <c r="E51" s="22"/>
      <c r="F51" s="20"/>
      <c r="G51" s="86"/>
    </row>
    <row r="52" spans="1:7" ht="15.75" thickBot="1">
      <c r="A52" s="26"/>
      <c r="B52" s="10"/>
      <c r="C52" s="61"/>
      <c r="D52" s="79"/>
      <c r="E52" s="23"/>
      <c r="F52" s="11"/>
      <c r="G52" s="86"/>
    </row>
    <row r="53" spans="1:7" ht="15.75" thickBot="1">
      <c r="A53" s="28"/>
      <c r="B53" s="17"/>
      <c r="C53" s="61">
        <f>SUM(C7+C26)</f>
        <v>8371273.96</v>
      </c>
      <c r="D53" s="61">
        <f>SUM(D7+D26)</f>
        <v>10045533</v>
      </c>
      <c r="E53" s="17"/>
      <c r="F53" s="18"/>
      <c r="G53" s="84"/>
    </row>
    <row r="54" spans="1:7">
      <c r="A54" s="21"/>
      <c r="B54" s="21" t="s">
        <v>69</v>
      </c>
      <c r="C54" s="24">
        <v>10175533.15</v>
      </c>
      <c r="D54" s="24"/>
      <c r="E54" s="21"/>
      <c r="F54" s="21"/>
      <c r="G54" s="21"/>
    </row>
    <row r="55" spans="1:7">
      <c r="A55" s="21"/>
      <c r="B55" s="21"/>
      <c r="C55" s="24"/>
      <c r="D55" s="24"/>
      <c r="E55" s="21"/>
      <c r="F55" s="21"/>
      <c r="G55" s="21"/>
    </row>
    <row r="56" spans="1:7">
      <c r="A56" s="21"/>
      <c r="B56" s="21"/>
      <c r="C56" s="24"/>
      <c r="D56" s="24"/>
      <c r="E56" s="21"/>
      <c r="F56" s="21" t="s">
        <v>7</v>
      </c>
      <c r="G56" s="21"/>
    </row>
    <row r="57" spans="1:7">
      <c r="A57" s="21"/>
      <c r="B57" s="21"/>
      <c r="C57" s="24"/>
      <c r="D57" s="24"/>
      <c r="E57" s="21"/>
      <c r="F57" s="21"/>
      <c r="G57" s="21"/>
    </row>
    <row r="58" spans="1:7">
      <c r="A58" s="21"/>
      <c r="B58" s="21"/>
      <c r="C58" s="24"/>
      <c r="D58" s="24"/>
      <c r="E58" s="21"/>
      <c r="F58" s="21" t="s">
        <v>8</v>
      </c>
      <c r="G58" s="21"/>
    </row>
    <row r="59" spans="1:7">
      <c r="A59" s="21"/>
      <c r="B59" s="21"/>
      <c r="C59" s="24"/>
      <c r="D59" s="24"/>
      <c r="E59" s="21"/>
      <c r="F59" s="21"/>
      <c r="G59" s="21"/>
    </row>
    <row r="60" spans="1:7">
      <c r="A60" s="21"/>
      <c r="B60" s="21"/>
      <c r="C60" s="24"/>
      <c r="D60" s="24"/>
      <c r="E60" s="21"/>
      <c r="F60" s="21"/>
      <c r="G60" s="21"/>
    </row>
    <row r="61" spans="1:7">
      <c r="A61" s="21"/>
      <c r="B61" s="21"/>
      <c r="C61" s="24"/>
      <c r="D61" s="24"/>
      <c r="E61" s="21"/>
      <c r="F61" s="21"/>
      <c r="G61" s="21"/>
    </row>
    <row r="62" spans="1:7">
      <c r="A62" s="21"/>
      <c r="B62" s="21"/>
      <c r="C62" s="24"/>
      <c r="D62" s="24"/>
      <c r="E62" s="21"/>
      <c r="F62" s="21"/>
      <c r="G62" s="21"/>
    </row>
    <row r="63" spans="1:7">
      <c r="A63" s="21"/>
      <c r="B63" s="21"/>
      <c r="C63" s="24"/>
      <c r="D63" s="24"/>
      <c r="E63" s="21"/>
      <c r="F63" s="21"/>
      <c r="G63" s="21"/>
    </row>
    <row r="64" spans="1:7">
      <c r="A64" s="21"/>
      <c r="B64" s="21"/>
      <c r="C64" s="24"/>
      <c r="D64" s="24"/>
      <c r="E64" s="21"/>
      <c r="F64" s="21"/>
      <c r="G64" s="21"/>
    </row>
    <row r="65" spans="1:7">
      <c r="A65" s="21"/>
      <c r="B65" s="21"/>
      <c r="C65" s="24"/>
      <c r="D65" s="24"/>
      <c r="E65" s="21"/>
      <c r="F65" s="21"/>
      <c r="G65" s="21"/>
    </row>
    <row r="66" spans="1:7">
      <c r="A66" s="21"/>
      <c r="B66" s="21"/>
      <c r="C66" s="21"/>
      <c r="D66" s="21"/>
      <c r="E66" s="21"/>
      <c r="F66" s="21"/>
      <c r="G66" s="21"/>
    </row>
    <row r="67" spans="1:7">
      <c r="A67" s="21"/>
      <c r="B67" s="21"/>
      <c r="C67" s="21"/>
      <c r="D67" s="21"/>
      <c r="E67" s="21"/>
      <c r="F67" s="21"/>
      <c r="G67" s="21"/>
    </row>
    <row r="68" spans="1:7">
      <c r="A68" s="21"/>
      <c r="B68" s="21"/>
      <c r="C68" s="21"/>
      <c r="D68" s="21"/>
      <c r="E68" s="21"/>
      <c r="F68" s="21"/>
      <c r="G68" s="21"/>
    </row>
    <row r="69" spans="1:7">
      <c r="A69" s="21"/>
      <c r="B69" s="21"/>
      <c r="C69" s="21"/>
      <c r="D69" s="21"/>
      <c r="E69" s="21"/>
      <c r="F69" s="21"/>
      <c r="G69" s="21"/>
    </row>
    <row r="70" spans="1:7">
      <c r="A70" s="21"/>
      <c r="B70" s="21"/>
      <c r="C70" s="21"/>
      <c r="D70" s="21"/>
      <c r="E70" s="21"/>
      <c r="F70" s="21"/>
      <c r="G70" s="21"/>
    </row>
    <row r="71" spans="1:7">
      <c r="A71" s="21"/>
      <c r="B71" s="21"/>
      <c r="C71" s="21"/>
      <c r="D71" s="21"/>
      <c r="E71" s="21"/>
      <c r="F71" s="21"/>
      <c r="G71" s="21"/>
    </row>
    <row r="72" spans="1:7">
      <c r="A72" s="21"/>
      <c r="B72" s="21"/>
      <c r="C72" s="21"/>
      <c r="D72" s="21"/>
      <c r="E72" s="21"/>
      <c r="F72" s="21"/>
      <c r="G72" s="21"/>
    </row>
    <row r="73" spans="1:7">
      <c r="A73" s="21"/>
      <c r="B73" s="21"/>
      <c r="C73" s="21"/>
      <c r="D73" s="21"/>
      <c r="E73" s="21"/>
      <c r="F73" s="21"/>
      <c r="G73" s="21"/>
    </row>
    <row r="74" spans="1:7">
      <c r="A74" s="21"/>
      <c r="B74" s="21"/>
      <c r="C74" s="21"/>
      <c r="D74" s="21"/>
      <c r="E74" s="21"/>
      <c r="F74" s="21"/>
      <c r="G74" s="21"/>
    </row>
    <row r="75" spans="1:7">
      <c r="A75" s="21"/>
      <c r="B75" s="21"/>
      <c r="C75" s="21"/>
      <c r="D75" s="21"/>
      <c r="E75" s="21"/>
      <c r="F75" s="21"/>
      <c r="G75" s="21"/>
    </row>
    <row r="76" spans="1:7">
      <c r="A76" s="21"/>
      <c r="B76" s="21"/>
      <c r="C76" s="21"/>
      <c r="D76" s="21"/>
      <c r="E76" s="21"/>
      <c r="F76" s="21"/>
      <c r="G76" s="21"/>
    </row>
    <row r="77" spans="1:7">
      <c r="A77" s="21"/>
      <c r="B77" s="21"/>
      <c r="C77" s="21"/>
      <c r="D77" s="21"/>
      <c r="E77" s="21"/>
      <c r="F77" s="21"/>
      <c r="G77" s="21"/>
    </row>
    <row r="78" spans="1:7">
      <c r="A78" s="21"/>
      <c r="B78" s="21"/>
      <c r="C78" s="21"/>
      <c r="D78" s="21"/>
      <c r="E78" s="21"/>
      <c r="F78" s="21"/>
      <c r="G78" s="21"/>
    </row>
    <row r="79" spans="1:7">
      <c r="A79" s="21"/>
      <c r="B79" s="21"/>
      <c r="C79" s="21"/>
      <c r="D79" s="21"/>
      <c r="E79" s="21"/>
      <c r="F79" s="21"/>
      <c r="G79" s="21"/>
    </row>
    <row r="80" spans="1:7">
      <c r="A80" s="21"/>
      <c r="B80" s="21"/>
      <c r="C80" s="21"/>
      <c r="D80" s="21"/>
      <c r="E80" s="21"/>
      <c r="F80" s="21"/>
      <c r="G80" s="21"/>
    </row>
    <row r="81" spans="1:7">
      <c r="A81" s="21"/>
      <c r="B81" s="21"/>
      <c r="C81" s="21"/>
      <c r="D81" s="21"/>
      <c r="E81" s="21"/>
      <c r="F81" s="21"/>
      <c r="G81" s="21"/>
    </row>
    <row r="82" spans="1:7">
      <c r="A82" s="21"/>
      <c r="B82" s="21"/>
      <c r="C82" s="21"/>
      <c r="D82" s="21"/>
      <c r="E82" s="21"/>
      <c r="F82" s="21"/>
      <c r="G82" s="21"/>
    </row>
    <row r="83" spans="1:7">
      <c r="A83" s="21"/>
      <c r="B83" s="21"/>
      <c r="C83" s="21"/>
      <c r="D83" s="21"/>
      <c r="E83" s="21"/>
      <c r="F83" s="21"/>
      <c r="G83" s="21"/>
    </row>
    <row r="84" spans="1:7">
      <c r="A84" s="21"/>
      <c r="B84" s="21"/>
      <c r="C84" s="21"/>
      <c r="D84" s="21"/>
      <c r="E84" s="21"/>
      <c r="F84" s="21"/>
      <c r="G84" s="21"/>
    </row>
    <row r="85" spans="1:7">
      <c r="A85" s="21"/>
      <c r="B85" s="21"/>
      <c r="C85" s="21"/>
      <c r="D85" s="21"/>
      <c r="E85" s="21"/>
      <c r="F85" s="21"/>
      <c r="G85" s="21"/>
    </row>
    <row r="86" spans="1:7">
      <c r="A86" s="21"/>
      <c r="B86" s="21"/>
      <c r="C86" s="21"/>
      <c r="D86" s="21"/>
      <c r="E86" s="21"/>
      <c r="F86" s="21"/>
      <c r="G86" s="21"/>
    </row>
    <row r="87" spans="1:7">
      <c r="A87" s="21"/>
      <c r="B87" s="21"/>
      <c r="C87" s="21"/>
      <c r="D87" s="21"/>
      <c r="E87" s="21"/>
      <c r="F87" s="21"/>
      <c r="G87" s="21"/>
    </row>
    <row r="88" spans="1:7">
      <c r="A88" s="21"/>
      <c r="B88" s="21"/>
      <c r="C88" s="21"/>
      <c r="D88" s="21"/>
      <c r="E88" s="21"/>
      <c r="F88" s="21"/>
      <c r="G88" s="21"/>
    </row>
    <row r="89" spans="1:7">
      <c r="A89" s="21"/>
      <c r="B89" s="21"/>
      <c r="C89" s="21"/>
      <c r="D89" s="21"/>
      <c r="E89" s="21"/>
      <c r="F89" s="21"/>
      <c r="G89" s="21"/>
    </row>
    <row r="90" spans="1:7">
      <c r="A90" s="21"/>
      <c r="B90" s="21"/>
      <c r="C90" s="21"/>
      <c r="D90" s="21"/>
      <c r="E90" s="21"/>
      <c r="F90" s="21"/>
      <c r="G90" s="21"/>
    </row>
    <row r="91" spans="1:7">
      <c r="A91" s="21"/>
      <c r="B91" s="21"/>
      <c r="C91" s="21"/>
      <c r="D91" s="21"/>
      <c r="E91" s="21"/>
      <c r="F91" s="21"/>
      <c r="G91" s="21"/>
    </row>
    <row r="92" spans="1:7">
      <c r="A92" s="21"/>
      <c r="B92" s="21"/>
      <c r="C92" s="21"/>
      <c r="D92" s="21"/>
      <c r="E92" s="21"/>
      <c r="F92" s="21"/>
      <c r="G92" s="21"/>
    </row>
    <row r="93" spans="1:7">
      <c r="A93" s="21"/>
      <c r="B93" s="21"/>
      <c r="C93" s="21"/>
      <c r="D93" s="21"/>
      <c r="E93" s="21"/>
      <c r="F93" s="21"/>
      <c r="G93" s="21"/>
    </row>
    <row r="94" spans="1:7">
      <c r="A94" s="21"/>
      <c r="B94" s="21"/>
      <c r="C94" s="21"/>
      <c r="D94" s="21"/>
      <c r="E94" s="21"/>
      <c r="F94" s="21"/>
      <c r="G94" s="21"/>
    </row>
    <row r="95" spans="1:7">
      <c r="A95" s="21"/>
      <c r="B95" s="21"/>
      <c r="C95" s="21"/>
      <c r="D95" s="21"/>
      <c r="E95" s="21"/>
      <c r="F95" s="21"/>
      <c r="G95" s="21"/>
    </row>
    <row r="96" spans="1:7">
      <c r="A96" s="21"/>
      <c r="B96" s="21"/>
      <c r="C96" s="21"/>
      <c r="D96" s="21"/>
      <c r="E96" s="21"/>
      <c r="F96" s="21"/>
      <c r="G96" s="21"/>
    </row>
    <row r="97" spans="1:7">
      <c r="A97" s="21"/>
      <c r="B97" s="21"/>
      <c r="C97" s="21"/>
      <c r="D97" s="21"/>
      <c r="E97" s="21"/>
      <c r="F97" s="21"/>
      <c r="G97" s="21"/>
    </row>
    <row r="98" spans="1:7">
      <c r="A98" s="21"/>
      <c r="B98" s="21"/>
      <c r="C98" s="21"/>
      <c r="D98" s="21"/>
      <c r="E98" s="21"/>
      <c r="F98" s="21"/>
      <c r="G98" s="21"/>
    </row>
    <row r="99" spans="1:7">
      <c r="A99" s="21"/>
      <c r="B99" s="21"/>
      <c r="C99" s="21"/>
      <c r="D99" s="21"/>
      <c r="E99" s="21"/>
      <c r="F99" s="21"/>
      <c r="G99" s="21"/>
    </row>
    <row r="100" spans="1:7">
      <c r="A100" s="21"/>
      <c r="B100" s="21"/>
      <c r="C100" s="21"/>
      <c r="D100" s="21"/>
      <c r="E100" s="21"/>
      <c r="F100" s="21"/>
      <c r="G100" s="21"/>
    </row>
    <row r="101" spans="1:7">
      <c r="A101" s="21"/>
      <c r="B101" s="21"/>
      <c r="C101" s="21"/>
      <c r="D101" s="21"/>
      <c r="E101" s="21"/>
      <c r="F101" s="21"/>
      <c r="G101" s="21"/>
    </row>
    <row r="102" spans="1:7">
      <c r="A102" s="21"/>
      <c r="B102" s="21"/>
      <c r="C102" s="21"/>
      <c r="D102" s="21"/>
      <c r="E102" s="21"/>
      <c r="F102" s="21"/>
      <c r="G102" s="21"/>
    </row>
    <row r="103" spans="1:7">
      <c r="A103" s="21"/>
      <c r="B103" s="21"/>
      <c r="C103" s="21"/>
      <c r="D103" s="21"/>
      <c r="E103" s="21"/>
      <c r="F103" s="21"/>
      <c r="G103" s="21"/>
    </row>
    <row r="104" spans="1:7">
      <c r="A104" s="21"/>
      <c r="B104" s="21"/>
      <c r="C104" s="21"/>
      <c r="D104" s="21"/>
      <c r="E104" s="21"/>
      <c r="F104" s="21"/>
      <c r="G104" s="21"/>
    </row>
    <row r="105" spans="1:7">
      <c r="A105" s="21"/>
      <c r="B105" s="21"/>
      <c r="C105" s="21"/>
      <c r="D105" s="21"/>
      <c r="E105" s="21"/>
      <c r="F105" s="21"/>
      <c r="G105" s="21"/>
    </row>
    <row r="106" spans="1:7">
      <c r="A106" s="21"/>
      <c r="B106" s="21"/>
      <c r="C106" s="21"/>
      <c r="D106" s="21"/>
      <c r="E106" s="21"/>
      <c r="F106" s="21"/>
      <c r="G106" s="21"/>
    </row>
    <row r="107" spans="1:7">
      <c r="A107" s="21"/>
      <c r="B107" s="21"/>
      <c r="C107" s="21"/>
      <c r="D107" s="21"/>
      <c r="E107" s="21"/>
      <c r="F107" s="21"/>
      <c r="G107" s="21"/>
    </row>
    <row r="108" spans="1:7">
      <c r="A108" s="21"/>
      <c r="B108" s="21"/>
      <c r="C108" s="21"/>
      <c r="D108" s="21"/>
      <c r="E108" s="21"/>
      <c r="F108" s="21"/>
      <c r="G108" s="21"/>
    </row>
    <row r="109" spans="1:7">
      <c r="A109" s="21"/>
      <c r="B109" s="21"/>
      <c r="C109" s="21"/>
      <c r="D109" s="21"/>
      <c r="E109" s="21"/>
      <c r="F109" s="21"/>
      <c r="G109" s="21"/>
    </row>
    <row r="110" spans="1:7">
      <c r="A110" s="21"/>
      <c r="B110" s="21"/>
      <c r="C110" s="21"/>
      <c r="D110" s="21"/>
      <c r="E110" s="21"/>
      <c r="F110" s="21"/>
      <c r="G110" s="21"/>
    </row>
    <row r="111" spans="1:7">
      <c r="A111" s="21"/>
      <c r="B111" s="21"/>
      <c r="C111" s="21"/>
      <c r="D111" s="21"/>
      <c r="E111" s="21"/>
      <c r="F111" s="21"/>
      <c r="G111" s="21"/>
    </row>
    <row r="112" spans="1:7">
      <c r="A112" s="21"/>
      <c r="B112" s="21"/>
      <c r="C112" s="21"/>
      <c r="D112" s="21"/>
      <c r="E112" s="21"/>
      <c r="F112" s="21"/>
      <c r="G112" s="21"/>
    </row>
    <row r="113" spans="1:7">
      <c r="A113" s="21"/>
      <c r="B113" s="21"/>
      <c r="C113" s="21"/>
      <c r="D113" s="21"/>
      <c r="E113" s="21"/>
      <c r="F113" s="21"/>
      <c r="G113" s="21"/>
    </row>
    <row r="114" spans="1:7">
      <c r="A114" s="21"/>
      <c r="B114" s="21"/>
      <c r="C114" s="21"/>
      <c r="D114" s="21"/>
      <c r="E114" s="21"/>
      <c r="F114" s="21"/>
      <c r="G114" s="21"/>
    </row>
    <row r="115" spans="1:7">
      <c r="A115" s="21"/>
      <c r="B115" s="21"/>
      <c r="C115" s="21"/>
      <c r="D115" s="21"/>
      <c r="E115" s="21"/>
      <c r="F115" s="21"/>
      <c r="G115" s="21"/>
    </row>
    <row r="116" spans="1:7">
      <c r="A116" s="21"/>
      <c r="B116" s="21"/>
      <c r="C116" s="21"/>
      <c r="D116" s="21"/>
      <c r="E116" s="21"/>
      <c r="F116" s="21"/>
      <c r="G116" s="21"/>
    </row>
    <row r="117" spans="1:7">
      <c r="A117" s="21"/>
      <c r="B117" s="21"/>
      <c r="C117" s="21"/>
      <c r="D117" s="21"/>
      <c r="E117" s="21"/>
      <c r="F117" s="21"/>
      <c r="G117" s="21"/>
    </row>
    <row r="118" spans="1:7">
      <c r="A118" s="21"/>
      <c r="B118" s="21"/>
      <c r="C118" s="21"/>
      <c r="D118" s="21"/>
      <c r="E118" s="21"/>
      <c r="F118" s="21"/>
      <c r="G118" s="21"/>
    </row>
    <row r="119" spans="1:7">
      <c r="A119" s="21"/>
      <c r="B119" s="21"/>
      <c r="C119" s="21"/>
      <c r="D119" s="21"/>
      <c r="E119" s="21"/>
      <c r="F119" s="21"/>
      <c r="G119" s="21"/>
    </row>
    <row r="120" spans="1:7">
      <c r="A120" s="21"/>
      <c r="B120" s="21"/>
      <c r="C120" s="21"/>
      <c r="D120" s="21"/>
      <c r="E120" s="21"/>
      <c r="F120" s="21"/>
      <c r="G120" s="21"/>
    </row>
    <row r="121" spans="1:7">
      <c r="A121" s="21"/>
      <c r="B121" s="21"/>
      <c r="C121" s="21"/>
      <c r="D121" s="21"/>
      <c r="E121" s="21"/>
      <c r="F121" s="21"/>
      <c r="G121" s="21"/>
    </row>
    <row r="122" spans="1:7">
      <c r="A122" s="21"/>
      <c r="B122" s="21"/>
      <c r="C122" s="21"/>
      <c r="D122" s="21"/>
      <c r="E122" s="21"/>
      <c r="F122" s="21"/>
      <c r="G122" s="21"/>
    </row>
    <row r="123" spans="1:7">
      <c r="A123" s="21"/>
      <c r="B123" s="21"/>
      <c r="C123" s="21"/>
      <c r="D123" s="21"/>
      <c r="E123" s="21"/>
      <c r="F123" s="21"/>
      <c r="G123" s="21"/>
    </row>
    <row r="124" spans="1:7">
      <c r="A124" s="21"/>
      <c r="B124" s="21"/>
      <c r="C124" s="21"/>
      <c r="D124" s="21"/>
      <c r="E124" s="21"/>
      <c r="F124" s="21"/>
      <c r="G124" s="2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</sheetData>
  <pageMargins left="0.7" right="0.7" top="0.75" bottom="0.75" header="0.3" footer="0.3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Cele Kula</cp:lastModifiedBy>
  <cp:lastPrinted>2021-03-04T08:16:36Z</cp:lastPrinted>
  <dcterms:created xsi:type="dcterms:W3CDTF">2021-01-11T13:42:05Z</dcterms:created>
  <dcterms:modified xsi:type="dcterms:W3CDTF">2021-03-05T09:59:09Z</dcterms:modified>
</cp:coreProperties>
</file>